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1 2020 год" sheetId="1" r:id="rId1"/>
  </sheets>
  <calcPr calcId="125725"/>
</workbook>
</file>

<file path=xl/calcChain.xml><?xml version="1.0" encoding="utf-8"?>
<calcChain xmlns="http://schemas.openxmlformats.org/spreadsheetml/2006/main">
  <c r="Z70" i="1"/>
  <c r="X70"/>
  <c r="V70"/>
  <c r="T70"/>
  <c r="R70"/>
  <c r="P70"/>
  <c r="N70"/>
  <c r="L70"/>
  <c r="J70"/>
  <c r="H70"/>
  <c r="F70"/>
  <c r="D70"/>
  <c r="Z67"/>
  <c r="X67"/>
  <c r="V67"/>
  <c r="T67"/>
  <c r="R67"/>
  <c r="P67"/>
  <c r="N67"/>
  <c r="L67"/>
  <c r="J67"/>
  <c r="H67"/>
  <c r="F67"/>
  <c r="D67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J55"/>
  <c r="Z54"/>
  <c r="X54"/>
  <c r="V54"/>
  <c r="T54"/>
  <c r="R54"/>
  <c r="P54"/>
  <c r="N54"/>
  <c r="L54"/>
  <c r="J54"/>
  <c r="H54"/>
  <c r="F54"/>
  <c r="D54"/>
  <c r="Z52"/>
  <c r="X52"/>
  <c r="V52"/>
  <c r="T52"/>
  <c r="R52"/>
  <c r="P52"/>
  <c r="N52"/>
  <c r="L52"/>
  <c r="J52"/>
  <c r="H52"/>
  <c r="F52"/>
  <c r="D52"/>
  <c r="Z49"/>
  <c r="X49"/>
  <c r="V49"/>
  <c r="T49"/>
  <c r="R49"/>
  <c r="P49"/>
  <c r="N49"/>
  <c r="L49"/>
  <c r="J49"/>
  <c r="H49"/>
  <c r="F49"/>
  <c r="D49"/>
  <c r="Z48"/>
  <c r="X48"/>
  <c r="V48"/>
  <c r="T48"/>
  <c r="R48"/>
  <c r="P48"/>
  <c r="N48"/>
  <c r="L48"/>
  <c r="J48"/>
  <c r="H48"/>
  <c r="F48"/>
  <c r="D48"/>
  <c r="Z45"/>
  <c r="X45"/>
  <c r="V45"/>
  <c r="T45"/>
  <c r="R45"/>
  <c r="P45"/>
  <c r="N45"/>
  <c r="L45"/>
  <c r="J45"/>
  <c r="H45"/>
  <c r="F45"/>
  <c r="D45"/>
  <c r="Z41"/>
  <c r="X41"/>
  <c r="V41"/>
  <c r="T41"/>
  <c r="R41"/>
  <c r="P41"/>
  <c r="N41"/>
  <c r="L41"/>
  <c r="J41"/>
  <c r="H41"/>
  <c r="F41"/>
  <c r="D41"/>
  <c r="Z37"/>
  <c r="Z36" s="1"/>
  <c r="Z28" s="1"/>
  <c r="X37"/>
  <c r="V37"/>
  <c r="T37"/>
  <c r="R37"/>
  <c r="P37"/>
  <c r="N37"/>
  <c r="L37"/>
  <c r="J37"/>
  <c r="H37"/>
  <c r="F37"/>
  <c r="D37"/>
  <c r="AA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Z33"/>
  <c r="X33"/>
  <c r="V33"/>
  <c r="T33"/>
  <c r="R33"/>
  <c r="P33"/>
  <c r="N33"/>
  <c r="L33"/>
  <c r="J33"/>
  <c r="H33"/>
  <c r="F33"/>
  <c r="D33"/>
  <c r="Z29"/>
  <c r="X29"/>
  <c r="V29"/>
  <c r="T29"/>
  <c r="R29"/>
  <c r="P29"/>
  <c r="N29"/>
  <c r="L29"/>
  <c r="J29"/>
  <c r="H29"/>
  <c r="F29"/>
  <c r="D29"/>
  <c r="X28"/>
  <c r="V28"/>
  <c r="T28"/>
  <c r="R28"/>
  <c r="P28"/>
  <c r="N28"/>
  <c r="L28"/>
  <c r="J28"/>
  <c r="H28"/>
  <c r="F28"/>
  <c r="D28"/>
  <c r="Z22"/>
  <c r="X22"/>
  <c r="V22"/>
  <c r="T22"/>
  <c r="R22"/>
  <c r="P22"/>
  <c r="N22"/>
  <c r="L22"/>
  <c r="J22"/>
  <c r="H22"/>
  <c r="F22"/>
  <c r="D22"/>
  <c r="Z20"/>
  <c r="X20"/>
  <c r="V20"/>
  <c r="T20"/>
  <c r="R20"/>
  <c r="P20"/>
  <c r="N20"/>
  <c r="L20"/>
  <c r="J20"/>
  <c r="H20"/>
  <c r="F20"/>
  <c r="D20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</commentList>
</comments>
</file>

<file path=xl/sharedStrings.xml><?xml version="1.0" encoding="utf-8"?>
<sst xmlns="http://schemas.openxmlformats.org/spreadsheetml/2006/main" count="1308" uniqueCount="160">
  <si>
    <t>Приложение № 1.3</t>
  </si>
  <si>
    <t>к приказу Министерства промышленности, энергетики и торговли Красноярского края</t>
  </si>
  <si>
    <t>от "_______"____________2017 г</t>
  </si>
  <si>
    <t>Форма 1. Перечень инвестиционных проектов</t>
  </si>
  <si>
    <t xml:space="preserve"> на год 2020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</si>
  <si>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</si>
  <si>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</si>
  <si>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</si>
  <si>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2017 год</t>
  </si>
  <si>
    <t>Утвержденные плановые значения показателей приведены в соответствии с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</si>
  <si>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</si>
  <si>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</si>
  <si>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</si>
  <si>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</si>
  <si>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</si>
  <si>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</si>
  <si>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</si>
  <si>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</si>
  <si>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</si>
  <si>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</si>
  <si>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</si>
  <si>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</si>
  <si>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</si>
  <si>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</si>
  <si>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</si>
  <si>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</si>
  <si>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</si>
  <si>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</si>
  <si>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</si>
  <si>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</si>
  <si>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</si>
  <si>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</si>
  <si>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</si>
  <si>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</si>
  <si>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</si>
  <si>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</si>
  <si>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</si>
  <si>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</si>
  <si>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</si>
  <si>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</si>
  <si>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</si>
  <si>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</si>
  <si>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</si>
  <si>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</si>
  <si>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</si>
  <si>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</si>
  <si>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</si>
  <si>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</si>
  <si>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</si>
  <si>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</si>
  <si>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</si>
  <si>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</si>
  <si>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</si>
  <si>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</si>
  <si>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</si>
  <si>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</si>
  <si>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</si>
  <si>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</si>
  <si>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</si>
  <si>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</si>
  <si>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</si>
  <si>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</si>
  <si>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</si>
  <si>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</si>
  <si>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</si>
  <si>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</si>
  <si>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</si>
  <si>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</si>
  <si>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</si>
  <si>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</si>
  <si>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</si>
  <si>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</si>
  <si>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</si>
  <si>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</si>
  <si>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</si>
  <si>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</si>
  <si>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</si>
  <si>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</si>
  <si>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</si>
  <si>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</si>
  <si>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</si>
  <si>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</si>
  <si>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</si>
  <si>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</si>
  <si>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</si>
  <si>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</si>
  <si>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</si>
  <si>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</si>
  <si>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</si>
  <si>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</si>
  <si>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</si>
  <si>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</si>
  <si>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</si>
  <si>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</si>
  <si>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</si>
  <si>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</si>
  <si>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</si>
  <si>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</si>
  <si>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</si>
  <si>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</si>
  <si>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</si>
  <si>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</si>
  <si>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</si>
  <si>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</si>
  <si>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</si>
  <si>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</si>
  <si>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</si>
  <si>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</si>
  <si>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</si>
  <si>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</si>
  <si>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</si>
  <si>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</si>
  <si>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</si>
  <si>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</si>
  <si>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</si>
  <si>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</si>
  <si>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976, расположенной по ул. Торговая, 7 г, осуществляющих электроснабжение частных жилых домов по ул. Торговая, 1-60, ул. Карьерная, 29-46А, ул. Колхозная, 24-48, ул. Каменная, 1-8, ул. Сибирская, 17-88, ул. Каштачная, 1-8, ул. 1-я Боровая, 9-44, ул. 2-я Боровая, 23, в следующем объеме:  замена провода марки А-50 протяженностью 3,953 км на самонесущий провод марки СИП 4 (4х70) протяженностью 3,953 км</t>
  </si>
  <si>
    <t>H_СТР09765</t>
  </si>
  <si>
    <r>
      <t>Замена двух кабельных линии 10кВ марки ААБл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2х2,021 км на кабели марки ААБ2л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2х2,021 км от ПС-10 110/10 кВ "Нагорная" (яч. 13, 32) до ТП-480 по ул. Маерчака, 107 стр. 4</t>
    </r>
  </si>
  <si>
    <t>H_ИНФ05400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</si>
  <si>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</si>
  <si>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</si>
  <si>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</si>
  <si>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</si>
  <si>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</si>
  <si>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</si>
  <si>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</si>
  <si>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</si>
  <si>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</si>
  <si>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</si>
  <si>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</si>
  <si>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</si>
  <si>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</si>
  <si>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</si>
  <si>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</si>
  <si>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</si>
  <si>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</si>
  <si>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</si>
  <si>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</si>
  <si>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</si>
  <si>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</si>
  <si>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</si>
  <si>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</si>
  <si>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</si>
  <si>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</si>
  <si>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</si>
  <si>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</si>
  <si>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</si>
  <si>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</si>
  <si>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</si>
  <si>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</si>
  <si>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</si>
  <si>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</si>
  <si>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</si>
  <si>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</si>
  <si>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</si>
  <si>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</si>
  <si>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</si>
  <si>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Подписано с использованием электронной цифровой подписи от 16.08.2016 серийный номер 3a 01 96 2b 00 03 00 02 91 f0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</si>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</sst>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#,##0.00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0" borderId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4" fillId="12" borderId="7" applyNumberFormat="0" applyAlignment="0" applyProtection="0"/>
    <xf numFmtId="0" fontId="15" fillId="25" borderId="8" applyNumberFormat="0" applyAlignment="0" applyProtection="0"/>
    <xf numFmtId="0" fontId="16" fillId="25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6" borderId="13" applyNumberFormat="0" applyAlignment="0" applyProtection="0"/>
    <xf numFmtId="0" fontId="22" fillId="0" borderId="0" applyNumberFormat="0" applyFill="0" applyBorder="0" applyAlignment="0" applyProtection="0"/>
    <xf numFmtId="0" fontId="23" fillId="27" borderId="0" applyNumberFormat="0" applyBorder="0" applyAlignment="0" applyProtection="0"/>
    <xf numFmtId="0" fontId="24" fillId="0" borderId="0"/>
    <xf numFmtId="0" fontId="25" fillId="0" borderId="0"/>
    <xf numFmtId="0" fontId="25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26" fillId="0" borderId="0"/>
    <xf numFmtId="0" fontId="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2" applyBorder="0" applyAlignment="0">
      <alignment horizontal="center" wrapText="1"/>
    </xf>
    <xf numFmtId="0" fontId="27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8" borderId="14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9" fillId="0" borderId="15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7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>
      <alignment horizontal="left" vertical="top"/>
    </xf>
    <xf numFmtId="0" fontId="32" fillId="9" borderId="0" applyNumberFormat="0" applyBorder="0" applyAlignment="0" applyProtection="0"/>
  </cellStyleXfs>
  <cellXfs count="88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Border="1" applyAlignment="1">
      <alignment vertical="top"/>
    </xf>
    <xf numFmtId="0" fontId="6" fillId="0" borderId="0" xfId="0" applyFo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1" applyFont="1" applyFill="1"/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horizont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/>
    </xf>
    <xf numFmtId="165" fontId="3" fillId="5" borderId="2" xfId="1" applyNumberFormat="1" applyFont="1" applyFill="1" applyBorder="1" applyAlignment="1">
      <alignment horizontal="center"/>
    </xf>
    <xf numFmtId="0" fontId="3" fillId="5" borderId="0" xfId="1" applyFont="1" applyFill="1"/>
    <xf numFmtId="0" fontId="3" fillId="0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165" fontId="3" fillId="6" borderId="2" xfId="1" applyNumberFormat="1" applyFont="1" applyFill="1" applyBorder="1" applyAlignment="1">
      <alignment horizontal="center"/>
    </xf>
    <xf numFmtId="0" fontId="3" fillId="6" borderId="0" xfId="1" applyFont="1" applyFill="1"/>
    <xf numFmtId="0" fontId="3" fillId="3" borderId="6" xfId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0" fontId="3" fillId="6" borderId="6" xfId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0" fontId="3" fillId="2" borderId="0" xfId="1" applyFont="1" applyFill="1"/>
    <xf numFmtId="49" fontId="3" fillId="0" borderId="6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165" fontId="6" fillId="0" borderId="6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wrapText="1"/>
    </xf>
    <xf numFmtId="165" fontId="3" fillId="0" borderId="6" xfId="1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justify" wrapText="1"/>
    </xf>
    <xf numFmtId="165" fontId="3" fillId="0" borderId="2" xfId="1" applyNumberFormat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/>
    </xf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W81"/>
  <sheetViews>
    <sheetView tabSelected="1" view="pageBreakPreview" zoomScale="60" zoomScaleNormal="100" workbookViewId="0">
      <selection activeCell="D18" sqref="D18:AA18"/>
    </sheetView>
  </sheetViews>
  <sheetFormatPr defaultRowHeight="15.75"/>
  <cols>
    <col min="1" max="1" width="9.75" style="1" customWidth="1"/>
    <col min="2" max="2" width="36.75" style="2" customWidth="1"/>
    <col min="3" max="3" width="12.75" style="1" customWidth="1"/>
    <col min="4" max="7" width="8.125" style="2" customWidth="1"/>
    <col min="8" max="8" width="11.25" style="2" customWidth="1"/>
    <col min="9" max="9" width="11.125" style="2" customWidth="1"/>
    <col min="10" max="10" width="9.75" style="2" customWidth="1"/>
    <col min="11" max="11" width="9.625" style="2" customWidth="1"/>
    <col min="12" max="12" width="10" style="2" customWidth="1"/>
    <col min="13" max="22" width="8.75" style="2" customWidth="1"/>
    <col min="23" max="27" width="8.125" style="2" customWidth="1"/>
    <col min="28" max="16384" width="9" style="2"/>
  </cols>
  <sheetData>
    <row r="1" spans="1:75">
      <c r="X1" s="82" t="s">
        <v>0</v>
      </c>
      <c r="Y1" s="82"/>
      <c r="Z1" s="82"/>
      <c r="AA1" s="82"/>
    </row>
    <row r="2" spans="1:75" ht="46.5" customHeight="1">
      <c r="H2" s="3"/>
      <c r="I2" s="3"/>
      <c r="X2" s="83" t="s">
        <v>1</v>
      </c>
      <c r="Y2" s="83"/>
      <c r="Z2" s="83"/>
      <c r="AA2" s="83"/>
    </row>
    <row r="3" spans="1:75">
      <c r="H3" s="4"/>
      <c r="I3" s="4"/>
      <c r="X3" s="2" t="s">
        <v>2</v>
      </c>
    </row>
    <row r="4" spans="1:7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</row>
    <row r="5" spans="1:7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</row>
    <row r="7" spans="1:75" ht="21.75" customHeight="1">
      <c r="A7" s="5"/>
      <c r="B7" s="6"/>
      <c r="C7" s="5"/>
      <c r="D7" s="86" t="s">
        <v>5</v>
      </c>
      <c r="E7" s="86"/>
      <c r="F7" s="86"/>
      <c r="G7" s="86"/>
      <c r="H7" s="87" t="s">
        <v>6</v>
      </c>
      <c r="I7" s="87"/>
      <c r="J7" s="87"/>
      <c r="K7" s="87"/>
      <c r="L7" s="87"/>
      <c r="M7" s="87"/>
      <c r="N7" s="87"/>
      <c r="O7" s="87"/>
      <c r="P7" s="87"/>
      <c r="Q7" s="87"/>
      <c r="R7" s="87"/>
      <c r="U7" s="6"/>
      <c r="V7" s="6"/>
      <c r="W7" s="6"/>
      <c r="X7" s="6"/>
      <c r="Y7" s="6"/>
      <c r="Z7" s="6"/>
      <c r="AA7" s="6"/>
    </row>
    <row r="8" spans="1:75" ht="15.75" customHeight="1">
      <c r="A8" s="7"/>
      <c r="B8" s="8"/>
      <c r="C8" s="7"/>
      <c r="D8" s="8"/>
      <c r="E8" s="8"/>
      <c r="F8" s="8"/>
      <c r="G8" s="8"/>
      <c r="H8" s="8"/>
      <c r="I8" s="76" t="s">
        <v>7</v>
      </c>
      <c r="J8" s="76"/>
      <c r="K8" s="76"/>
      <c r="L8" s="76"/>
      <c r="M8" s="76"/>
      <c r="N8" s="76"/>
      <c r="O8" s="76"/>
      <c r="P8" s="9"/>
      <c r="Q8" s="8"/>
      <c r="U8" s="8"/>
      <c r="V8" s="8"/>
      <c r="W8" s="8"/>
      <c r="X8" s="8"/>
      <c r="Y8" s="8"/>
      <c r="Z8" s="8"/>
      <c r="AA8" s="8"/>
    </row>
    <row r="10" spans="1:75">
      <c r="A10" s="77" t="s">
        <v>8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</row>
    <row r="11" spans="1:7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75" s="10" customFormat="1">
      <c r="B12" s="11"/>
      <c r="C12" s="78" t="s">
        <v>9</v>
      </c>
      <c r="D12" s="78"/>
      <c r="E12" s="78"/>
      <c r="F12" s="78"/>
      <c r="G12" s="78"/>
      <c r="H12" s="78"/>
      <c r="I12" s="78"/>
      <c r="J12" s="78"/>
      <c r="K12" s="78"/>
      <c r="L12" s="78"/>
      <c r="M12" s="79" t="s">
        <v>10</v>
      </c>
      <c r="N12" s="79"/>
      <c r="O12" s="79"/>
      <c r="P12" s="79"/>
      <c r="Q12" s="79"/>
      <c r="R12" s="79"/>
      <c r="S12" s="79"/>
      <c r="T12" s="79"/>
      <c r="U12" s="79"/>
      <c r="V12" s="79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</row>
    <row r="13" spans="1:75" s="10" customFormat="1">
      <c r="B13" s="11"/>
      <c r="C13" s="12"/>
      <c r="D13" s="11"/>
      <c r="E13" s="11"/>
      <c r="F13" s="11"/>
      <c r="G13" s="11"/>
      <c r="H13" s="11"/>
      <c r="I13" s="13"/>
      <c r="J13" s="11"/>
      <c r="K13" s="11"/>
      <c r="L13" s="11"/>
      <c r="M13" s="80" t="s">
        <v>11</v>
      </c>
      <c r="N13" s="80"/>
      <c r="O13" s="80"/>
      <c r="P13" s="80"/>
      <c r="Q13" s="80"/>
      <c r="R13" s="80"/>
      <c r="S13" s="80"/>
      <c r="T13" s="80"/>
      <c r="U13" s="80"/>
      <c r="V13" s="80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</row>
    <row r="14" spans="1:75" s="4" customFormat="1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1:75" s="6" customFormat="1">
      <c r="A15" s="71" t="s">
        <v>12</v>
      </c>
      <c r="B15" s="71" t="s">
        <v>13</v>
      </c>
      <c r="C15" s="71" t="s">
        <v>14</v>
      </c>
      <c r="D15" s="71" t="s">
        <v>15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</row>
    <row r="16" spans="1:75" ht="185.25" customHeight="1">
      <c r="A16" s="71"/>
      <c r="B16" s="71"/>
      <c r="C16" s="71"/>
      <c r="D16" s="73" t="s">
        <v>16</v>
      </c>
      <c r="E16" s="74"/>
      <c r="F16" s="74"/>
      <c r="G16" s="75"/>
      <c r="H16" s="71" t="s">
        <v>17</v>
      </c>
      <c r="I16" s="71"/>
      <c r="J16" s="71" t="s">
        <v>18</v>
      </c>
      <c r="K16" s="71"/>
      <c r="L16" s="71" t="s">
        <v>19</v>
      </c>
      <c r="M16" s="71"/>
      <c r="N16" s="71"/>
      <c r="O16" s="71"/>
      <c r="P16" s="71" t="s">
        <v>20</v>
      </c>
      <c r="Q16" s="71"/>
      <c r="R16" s="71"/>
      <c r="S16" s="71"/>
      <c r="T16" s="71" t="s">
        <v>21</v>
      </c>
      <c r="U16" s="71"/>
      <c r="V16" s="71"/>
      <c r="W16" s="71"/>
      <c r="X16" s="71" t="s">
        <v>22</v>
      </c>
      <c r="Y16" s="71"/>
      <c r="Z16" s="71"/>
      <c r="AA16" s="71"/>
    </row>
    <row r="17" spans="1:27" s="14" customFormat="1" ht="234.75" customHeight="1">
      <c r="A17" s="71"/>
      <c r="B17" s="71"/>
      <c r="C17" s="71"/>
      <c r="D17" s="69" t="s">
        <v>23</v>
      </c>
      <c r="E17" s="70"/>
      <c r="F17" s="69" t="s">
        <v>24</v>
      </c>
      <c r="G17" s="70"/>
      <c r="H17" s="72" t="s">
        <v>25</v>
      </c>
      <c r="I17" s="72"/>
      <c r="J17" s="69" t="s">
        <v>26</v>
      </c>
      <c r="K17" s="70"/>
      <c r="L17" s="69" t="s">
        <v>27</v>
      </c>
      <c r="M17" s="70"/>
      <c r="N17" s="69" t="s">
        <v>27</v>
      </c>
      <c r="O17" s="70"/>
      <c r="P17" s="69" t="s">
        <v>27</v>
      </c>
      <c r="Q17" s="70"/>
      <c r="R17" s="69" t="s">
        <v>27</v>
      </c>
      <c r="S17" s="70"/>
      <c r="T17" s="69" t="s">
        <v>27</v>
      </c>
      <c r="U17" s="70"/>
      <c r="V17" s="69" t="s">
        <v>27</v>
      </c>
      <c r="W17" s="70"/>
      <c r="X17" s="69" t="s">
        <v>27</v>
      </c>
      <c r="Y17" s="70"/>
      <c r="Z17" s="69" t="s">
        <v>27</v>
      </c>
      <c r="AA17" s="70"/>
    </row>
    <row r="18" spans="1:27" ht="158.25" customHeight="1">
      <c r="A18" s="71"/>
      <c r="B18" s="71"/>
      <c r="C18" s="71"/>
      <c r="D18" s="15" t="s">
        <v>28</v>
      </c>
      <c r="E18" s="15" t="s">
        <v>159</v>
      </c>
      <c r="F18" s="15" t="s">
        <v>28</v>
      </c>
      <c r="G18" s="15" t="s">
        <v>159</v>
      </c>
      <c r="H18" s="15" t="s">
        <v>28</v>
      </c>
      <c r="I18" s="15" t="s">
        <v>159</v>
      </c>
      <c r="J18" s="15" t="s">
        <v>28</v>
      </c>
      <c r="K18" s="15" t="s">
        <v>159</v>
      </c>
      <c r="L18" s="15" t="s">
        <v>28</v>
      </c>
      <c r="M18" s="15" t="s">
        <v>159</v>
      </c>
      <c r="N18" s="15" t="s">
        <v>28</v>
      </c>
      <c r="O18" s="15" t="s">
        <v>159</v>
      </c>
      <c r="P18" s="15" t="s">
        <v>28</v>
      </c>
      <c r="Q18" s="15" t="s">
        <v>159</v>
      </c>
      <c r="R18" s="15" t="s">
        <v>28</v>
      </c>
      <c r="S18" s="15" t="s">
        <v>159</v>
      </c>
      <c r="T18" s="15" t="s">
        <v>28</v>
      </c>
      <c r="U18" s="15" t="s">
        <v>159</v>
      </c>
      <c r="V18" s="15" t="s">
        <v>28</v>
      </c>
      <c r="W18" s="15" t="s">
        <v>159</v>
      </c>
      <c r="X18" s="15" t="s">
        <v>28</v>
      </c>
      <c r="Y18" s="15" t="s">
        <v>159</v>
      </c>
      <c r="Z18" s="15" t="s">
        <v>28</v>
      </c>
      <c r="AA18" s="15" t="s">
        <v>159</v>
      </c>
    </row>
    <row r="19" spans="1:27">
      <c r="A19" s="16">
        <v>1</v>
      </c>
      <c r="B19" s="17">
        <v>2</v>
      </c>
      <c r="C19" s="16">
        <v>3</v>
      </c>
      <c r="D19" s="18" t="s">
        <v>29</v>
      </c>
      <c r="E19" s="18" t="s">
        <v>30</v>
      </c>
      <c r="F19" s="18" t="s">
        <v>31</v>
      </c>
      <c r="G19" s="18" t="s">
        <v>32</v>
      </c>
      <c r="H19" s="18" t="s">
        <v>33</v>
      </c>
      <c r="I19" s="18" t="s">
        <v>34</v>
      </c>
      <c r="J19" s="18" t="s">
        <v>35</v>
      </c>
      <c r="K19" s="18" t="s">
        <v>36</v>
      </c>
      <c r="L19" s="18" t="s">
        <v>37</v>
      </c>
      <c r="M19" s="18" t="s">
        <v>38</v>
      </c>
      <c r="N19" s="18" t="s">
        <v>39</v>
      </c>
      <c r="O19" s="18" t="s">
        <v>40</v>
      </c>
      <c r="P19" s="18" t="s">
        <v>41</v>
      </c>
      <c r="Q19" s="18" t="s">
        <v>42</v>
      </c>
      <c r="R19" s="18" t="s">
        <v>43</v>
      </c>
      <c r="S19" s="18" t="s">
        <v>44</v>
      </c>
      <c r="T19" s="18" t="s">
        <v>45</v>
      </c>
      <c r="U19" s="18" t="s">
        <v>46</v>
      </c>
      <c r="V19" s="18" t="s">
        <v>47</v>
      </c>
      <c r="W19" s="18" t="s">
        <v>48</v>
      </c>
      <c r="X19" s="18" t="s">
        <v>49</v>
      </c>
      <c r="Y19" s="18" t="s">
        <v>50</v>
      </c>
      <c r="Z19" s="18" t="s">
        <v>51</v>
      </c>
      <c r="AA19" s="18" t="s">
        <v>52</v>
      </c>
    </row>
    <row r="20" spans="1:27" s="23" customFormat="1" ht="31.5">
      <c r="A20" s="19" t="s">
        <v>53</v>
      </c>
      <c r="B20" s="20" t="s">
        <v>54</v>
      </c>
      <c r="C20" s="21" t="s">
        <v>55</v>
      </c>
      <c r="D20" s="22">
        <f>SUM(D21,D22,D23,D24,D25,D26)</f>
        <v>0</v>
      </c>
      <c r="E20" s="22" t="s">
        <v>55</v>
      </c>
      <c r="F20" s="22">
        <f>SUM(F21,F22,F23,F24,F25,F26)</f>
        <v>0</v>
      </c>
      <c r="G20" s="22" t="s">
        <v>55</v>
      </c>
      <c r="H20" s="22">
        <f>SUM(H21,H22,H23,H24,H25,H26)</f>
        <v>8.0559999999999992</v>
      </c>
      <c r="I20" s="22" t="s">
        <v>55</v>
      </c>
      <c r="J20" s="22">
        <f>SUM(J21,J22,J23,J24,J25,J26)</f>
        <v>-4.0947934799810091E-3</v>
      </c>
      <c r="K20" s="22" t="s">
        <v>55</v>
      </c>
      <c r="L20" s="22">
        <f>SUM(L21,L22,L23,L24,L25,L26)</f>
        <v>0</v>
      </c>
      <c r="M20" s="22" t="s">
        <v>55</v>
      </c>
      <c r="N20" s="22">
        <f>SUM(N21,N22,N23,N24,N25,N26)</f>
        <v>0</v>
      </c>
      <c r="O20" s="22" t="s">
        <v>55</v>
      </c>
      <c r="P20" s="22">
        <f>SUM(P21,P22,P23,P24,P25,P26)</f>
        <v>0</v>
      </c>
      <c r="Q20" s="22" t="s">
        <v>55</v>
      </c>
      <c r="R20" s="22">
        <f>SUM(R21,R22,R23,R24,R25,R26)</f>
        <v>0</v>
      </c>
      <c r="S20" s="22" t="s">
        <v>55</v>
      </c>
      <c r="T20" s="22">
        <f>SUM(T21,T22,T23,T24,T25,T26)</f>
        <v>0</v>
      </c>
      <c r="U20" s="22" t="s">
        <v>55</v>
      </c>
      <c r="V20" s="22">
        <f>SUM(V21,V22,V23,V24,V25,V26)</f>
        <v>0</v>
      </c>
      <c r="W20" s="22" t="s">
        <v>55</v>
      </c>
      <c r="X20" s="22">
        <f>SUM(X21,X22,X23,X24,X25,X26)</f>
        <v>0</v>
      </c>
      <c r="Y20" s="22" t="s">
        <v>55</v>
      </c>
      <c r="Z20" s="22">
        <f>SUM(Z21,Z22,Z23,Z24,Z25,Z26)</f>
        <v>0</v>
      </c>
      <c r="AA20" s="22" t="s">
        <v>55</v>
      </c>
    </row>
    <row r="21" spans="1:27">
      <c r="A21" s="24" t="s">
        <v>56</v>
      </c>
      <c r="B21" s="25" t="s">
        <v>57</v>
      </c>
      <c r="C21" s="26" t="s">
        <v>55</v>
      </c>
      <c r="D21" s="27" t="s">
        <v>55</v>
      </c>
      <c r="E21" s="27" t="s">
        <v>55</v>
      </c>
      <c r="F21" s="27" t="s">
        <v>55</v>
      </c>
      <c r="G21" s="27" t="s">
        <v>55</v>
      </c>
      <c r="H21" s="27" t="s">
        <v>55</v>
      </c>
      <c r="I21" s="27" t="s">
        <v>55</v>
      </c>
      <c r="J21" s="27" t="s">
        <v>55</v>
      </c>
      <c r="K21" s="27" t="s">
        <v>55</v>
      </c>
      <c r="L21" s="27" t="s">
        <v>55</v>
      </c>
      <c r="M21" s="27" t="s">
        <v>55</v>
      </c>
      <c r="N21" s="27" t="s">
        <v>55</v>
      </c>
      <c r="O21" s="27" t="s">
        <v>55</v>
      </c>
      <c r="P21" s="27" t="s">
        <v>55</v>
      </c>
      <c r="Q21" s="27" t="s">
        <v>55</v>
      </c>
      <c r="R21" s="27" t="s">
        <v>55</v>
      </c>
      <c r="S21" s="27" t="s">
        <v>55</v>
      </c>
      <c r="T21" s="27" t="s">
        <v>55</v>
      </c>
      <c r="U21" s="27" t="s">
        <v>55</v>
      </c>
      <c r="V21" s="27" t="s">
        <v>55</v>
      </c>
      <c r="W21" s="27" t="s">
        <v>55</v>
      </c>
      <c r="X21" s="27" t="s">
        <v>55</v>
      </c>
      <c r="Y21" s="27" t="s">
        <v>55</v>
      </c>
      <c r="Z21" s="27" t="s">
        <v>55</v>
      </c>
      <c r="AA21" s="27" t="s">
        <v>55</v>
      </c>
    </row>
    <row r="22" spans="1:27" s="32" customFormat="1" ht="45" customHeight="1">
      <c r="A22" s="28" t="s">
        <v>58</v>
      </c>
      <c r="B22" s="29" t="s">
        <v>59</v>
      </c>
      <c r="C22" s="30" t="s">
        <v>55</v>
      </c>
      <c r="D22" s="31">
        <f>SUM(D48,D58,D67)</f>
        <v>0</v>
      </c>
      <c r="E22" s="31" t="s">
        <v>55</v>
      </c>
      <c r="F22" s="31">
        <f>SUM(F48,F58,F67)</f>
        <v>0</v>
      </c>
      <c r="G22" s="31" t="s">
        <v>55</v>
      </c>
      <c r="H22" s="31">
        <f>SUM(H48,H58,H67)</f>
        <v>8.0559999999999992</v>
      </c>
      <c r="I22" s="31" t="s">
        <v>55</v>
      </c>
      <c r="J22" s="31">
        <f>SUM(J48,J58,J67)</f>
        <v>-4.0947934799810091E-3</v>
      </c>
      <c r="K22" s="31" t="s">
        <v>55</v>
      </c>
      <c r="L22" s="31">
        <f>SUM(L48,L58,L67)</f>
        <v>0</v>
      </c>
      <c r="M22" s="31" t="s">
        <v>55</v>
      </c>
      <c r="N22" s="31">
        <f>SUM(N48,N58,N67)</f>
        <v>0</v>
      </c>
      <c r="O22" s="31" t="s">
        <v>55</v>
      </c>
      <c r="P22" s="31">
        <f>SUM(P48,P58,P67)</f>
        <v>0</v>
      </c>
      <c r="Q22" s="31" t="s">
        <v>55</v>
      </c>
      <c r="R22" s="31">
        <f>SUM(R48,R58,R67)</f>
        <v>0</v>
      </c>
      <c r="S22" s="31" t="s">
        <v>55</v>
      </c>
      <c r="T22" s="31">
        <f>SUM(T48,T58,T67)</f>
        <v>0</v>
      </c>
      <c r="U22" s="31" t="s">
        <v>55</v>
      </c>
      <c r="V22" s="31">
        <f>SUM(V48,V58,V67)</f>
        <v>0</v>
      </c>
      <c r="W22" s="31" t="s">
        <v>55</v>
      </c>
      <c r="X22" s="31">
        <f>SUM(X48,X58,X67)</f>
        <v>0</v>
      </c>
      <c r="Y22" s="31" t="s">
        <v>55</v>
      </c>
      <c r="Z22" s="31">
        <f>SUM(Z48,Z58,Z67)</f>
        <v>0</v>
      </c>
      <c r="AA22" s="31" t="s">
        <v>55</v>
      </c>
    </row>
    <row r="23" spans="1:27" ht="78" customHeight="1">
      <c r="A23" s="24" t="s">
        <v>60</v>
      </c>
      <c r="B23" s="33" t="s">
        <v>61</v>
      </c>
      <c r="C23" s="26" t="s">
        <v>55</v>
      </c>
      <c r="D23" s="27" t="s">
        <v>55</v>
      </c>
      <c r="E23" s="27" t="s">
        <v>55</v>
      </c>
      <c r="F23" s="27" t="s">
        <v>55</v>
      </c>
      <c r="G23" s="27" t="s">
        <v>55</v>
      </c>
      <c r="H23" s="27" t="s">
        <v>55</v>
      </c>
      <c r="I23" s="27" t="s">
        <v>55</v>
      </c>
      <c r="J23" s="27" t="s">
        <v>55</v>
      </c>
      <c r="K23" s="27" t="s">
        <v>55</v>
      </c>
      <c r="L23" s="27" t="s">
        <v>55</v>
      </c>
      <c r="M23" s="27" t="s">
        <v>55</v>
      </c>
      <c r="N23" s="27" t="s">
        <v>55</v>
      </c>
      <c r="O23" s="27" t="s">
        <v>55</v>
      </c>
      <c r="P23" s="27" t="s">
        <v>55</v>
      </c>
      <c r="Q23" s="27" t="s">
        <v>55</v>
      </c>
      <c r="R23" s="27" t="s">
        <v>55</v>
      </c>
      <c r="S23" s="27" t="s">
        <v>55</v>
      </c>
      <c r="T23" s="27" t="s">
        <v>55</v>
      </c>
      <c r="U23" s="27" t="s">
        <v>55</v>
      </c>
      <c r="V23" s="27" t="s">
        <v>55</v>
      </c>
      <c r="W23" s="27" t="s">
        <v>55</v>
      </c>
      <c r="X23" s="27" t="s">
        <v>55</v>
      </c>
      <c r="Y23" s="27" t="s">
        <v>55</v>
      </c>
      <c r="Z23" s="27" t="s">
        <v>55</v>
      </c>
      <c r="AA23" s="27" t="s">
        <v>55</v>
      </c>
    </row>
    <row r="24" spans="1:27" ht="31.5">
      <c r="A24" s="24" t="s">
        <v>62</v>
      </c>
      <c r="B24" s="25" t="s">
        <v>63</v>
      </c>
      <c r="C24" s="26" t="s">
        <v>55</v>
      </c>
      <c r="D24" s="27" t="s">
        <v>55</v>
      </c>
      <c r="E24" s="27" t="s">
        <v>55</v>
      </c>
      <c r="F24" s="27" t="s">
        <v>55</v>
      </c>
      <c r="G24" s="27" t="s">
        <v>55</v>
      </c>
      <c r="H24" s="27" t="s">
        <v>55</v>
      </c>
      <c r="I24" s="27" t="s">
        <v>55</v>
      </c>
      <c r="J24" s="27" t="s">
        <v>55</v>
      </c>
      <c r="K24" s="27" t="s">
        <v>55</v>
      </c>
      <c r="L24" s="27" t="s">
        <v>55</v>
      </c>
      <c r="M24" s="27" t="s">
        <v>55</v>
      </c>
      <c r="N24" s="27" t="s">
        <v>55</v>
      </c>
      <c r="O24" s="27" t="s">
        <v>55</v>
      </c>
      <c r="P24" s="27" t="s">
        <v>55</v>
      </c>
      <c r="Q24" s="27" t="s">
        <v>55</v>
      </c>
      <c r="R24" s="27" t="s">
        <v>55</v>
      </c>
      <c r="S24" s="27" t="s">
        <v>55</v>
      </c>
      <c r="T24" s="27" t="s">
        <v>55</v>
      </c>
      <c r="U24" s="27" t="s">
        <v>55</v>
      </c>
      <c r="V24" s="27" t="s">
        <v>55</v>
      </c>
      <c r="W24" s="27" t="s">
        <v>55</v>
      </c>
      <c r="X24" s="27" t="s">
        <v>55</v>
      </c>
      <c r="Y24" s="27" t="s">
        <v>55</v>
      </c>
      <c r="Z24" s="27" t="s">
        <v>55</v>
      </c>
      <c r="AA24" s="27" t="s">
        <v>55</v>
      </c>
    </row>
    <row r="25" spans="1:27" ht="47.25">
      <c r="A25" s="24" t="s">
        <v>64</v>
      </c>
      <c r="B25" s="25" t="s">
        <v>65</v>
      </c>
      <c r="C25" s="26" t="s">
        <v>55</v>
      </c>
      <c r="D25" s="27" t="s">
        <v>55</v>
      </c>
      <c r="E25" s="27" t="s">
        <v>55</v>
      </c>
      <c r="F25" s="27" t="s">
        <v>55</v>
      </c>
      <c r="G25" s="27" t="s">
        <v>55</v>
      </c>
      <c r="H25" s="27" t="s">
        <v>55</v>
      </c>
      <c r="I25" s="27" t="s">
        <v>55</v>
      </c>
      <c r="J25" s="27" t="s">
        <v>55</v>
      </c>
      <c r="K25" s="27" t="s">
        <v>55</v>
      </c>
      <c r="L25" s="27" t="s">
        <v>55</v>
      </c>
      <c r="M25" s="27" t="s">
        <v>55</v>
      </c>
      <c r="N25" s="27" t="s">
        <v>55</v>
      </c>
      <c r="O25" s="27" t="s">
        <v>55</v>
      </c>
      <c r="P25" s="27" t="s">
        <v>55</v>
      </c>
      <c r="Q25" s="27" t="s">
        <v>55</v>
      </c>
      <c r="R25" s="27" t="s">
        <v>55</v>
      </c>
      <c r="S25" s="27" t="s">
        <v>55</v>
      </c>
      <c r="T25" s="27" t="s">
        <v>55</v>
      </c>
      <c r="U25" s="27" t="s">
        <v>55</v>
      </c>
      <c r="V25" s="27" t="s">
        <v>55</v>
      </c>
      <c r="W25" s="27" t="s">
        <v>55</v>
      </c>
      <c r="X25" s="27" t="s">
        <v>55</v>
      </c>
      <c r="Y25" s="27" t="s">
        <v>55</v>
      </c>
      <c r="Z25" s="27" t="s">
        <v>55</v>
      </c>
      <c r="AA25" s="27" t="s">
        <v>55</v>
      </c>
    </row>
    <row r="26" spans="1:27">
      <c r="A26" s="18" t="s">
        <v>66</v>
      </c>
      <c r="B26" s="33" t="s">
        <v>67</v>
      </c>
      <c r="C26" s="26" t="s">
        <v>55</v>
      </c>
      <c r="D26" s="27" t="s">
        <v>55</v>
      </c>
      <c r="E26" s="27" t="s">
        <v>55</v>
      </c>
      <c r="F26" s="27" t="s">
        <v>55</v>
      </c>
      <c r="G26" s="27" t="s">
        <v>55</v>
      </c>
      <c r="H26" s="27" t="s">
        <v>55</v>
      </c>
      <c r="I26" s="27" t="s">
        <v>55</v>
      </c>
      <c r="J26" s="27" t="s">
        <v>55</v>
      </c>
      <c r="K26" s="27" t="s">
        <v>55</v>
      </c>
      <c r="L26" s="27" t="s">
        <v>55</v>
      </c>
      <c r="M26" s="27" t="s">
        <v>55</v>
      </c>
      <c r="N26" s="27" t="s">
        <v>55</v>
      </c>
      <c r="O26" s="27" t="s">
        <v>55</v>
      </c>
      <c r="P26" s="27" t="s">
        <v>55</v>
      </c>
      <c r="Q26" s="27" t="s">
        <v>55</v>
      </c>
      <c r="R26" s="27" t="s">
        <v>55</v>
      </c>
      <c r="S26" s="27" t="s">
        <v>55</v>
      </c>
      <c r="T26" s="27" t="s">
        <v>55</v>
      </c>
      <c r="U26" s="27" t="s">
        <v>55</v>
      </c>
      <c r="V26" s="27" t="s">
        <v>55</v>
      </c>
      <c r="W26" s="27" t="s">
        <v>55</v>
      </c>
      <c r="X26" s="27" t="s">
        <v>55</v>
      </c>
      <c r="Y26" s="27" t="s">
        <v>55</v>
      </c>
      <c r="Z26" s="27" t="s">
        <v>55</v>
      </c>
      <c r="AA26" s="27" t="s">
        <v>55</v>
      </c>
    </row>
    <row r="27" spans="1:27">
      <c r="A27" s="24" t="s">
        <v>68</v>
      </c>
      <c r="B27" s="25" t="s">
        <v>69</v>
      </c>
      <c r="C27" s="26" t="s">
        <v>55</v>
      </c>
      <c r="D27" s="27" t="s">
        <v>55</v>
      </c>
      <c r="E27" s="27" t="s">
        <v>55</v>
      </c>
      <c r="F27" s="27" t="s">
        <v>55</v>
      </c>
      <c r="G27" s="27" t="s">
        <v>55</v>
      </c>
      <c r="H27" s="27" t="s">
        <v>55</v>
      </c>
      <c r="I27" s="27" t="s">
        <v>55</v>
      </c>
      <c r="J27" s="27" t="s">
        <v>55</v>
      </c>
      <c r="K27" s="27" t="s">
        <v>55</v>
      </c>
      <c r="L27" s="27" t="s">
        <v>55</v>
      </c>
      <c r="M27" s="27" t="s">
        <v>55</v>
      </c>
      <c r="N27" s="27" t="s">
        <v>55</v>
      </c>
      <c r="O27" s="27" t="s">
        <v>55</v>
      </c>
      <c r="P27" s="27" t="s">
        <v>55</v>
      </c>
      <c r="Q27" s="27" t="s">
        <v>55</v>
      </c>
      <c r="R27" s="27" t="s">
        <v>55</v>
      </c>
      <c r="S27" s="27" t="s">
        <v>55</v>
      </c>
      <c r="T27" s="27" t="s">
        <v>55</v>
      </c>
      <c r="U27" s="27" t="s">
        <v>55</v>
      </c>
      <c r="V27" s="27" t="s">
        <v>55</v>
      </c>
      <c r="W27" s="27" t="s">
        <v>55</v>
      </c>
      <c r="X27" s="27" t="s">
        <v>55</v>
      </c>
      <c r="Y27" s="27" t="s">
        <v>55</v>
      </c>
      <c r="Z27" s="27" t="s">
        <v>55</v>
      </c>
      <c r="AA27" s="27" t="s">
        <v>55</v>
      </c>
    </row>
    <row r="28" spans="1:27" s="38" customFormat="1" ht="31.5">
      <c r="A28" s="34" t="s">
        <v>70</v>
      </c>
      <c r="B28" s="35" t="s">
        <v>71</v>
      </c>
      <c r="C28" s="36" t="s">
        <v>72</v>
      </c>
      <c r="D28" s="37">
        <f>SUM(D29,D33,D36,D45)</f>
        <v>0</v>
      </c>
      <c r="E28" s="37" t="s">
        <v>55</v>
      </c>
      <c r="F28" s="37">
        <f>SUM(F29,F33,F36,F45)</f>
        <v>0</v>
      </c>
      <c r="G28" s="37" t="s">
        <v>55</v>
      </c>
      <c r="H28" s="37">
        <f>SUM(H29,H33,H36,H45)</f>
        <v>0</v>
      </c>
      <c r="I28" s="37" t="s">
        <v>55</v>
      </c>
      <c r="J28" s="37">
        <f>SUM(J29,J33,J36,J45)</f>
        <v>0</v>
      </c>
      <c r="K28" s="37" t="s">
        <v>55</v>
      </c>
      <c r="L28" s="37">
        <f>SUM(L29,L33,L36,L45)</f>
        <v>0</v>
      </c>
      <c r="M28" s="37" t="s">
        <v>55</v>
      </c>
      <c r="N28" s="37">
        <f>SUM(N29,N33,N36,N45)</f>
        <v>0</v>
      </c>
      <c r="O28" s="37" t="s">
        <v>55</v>
      </c>
      <c r="P28" s="37">
        <f>SUM(P29,P33,P36,P45)</f>
        <v>0</v>
      </c>
      <c r="Q28" s="37" t="s">
        <v>55</v>
      </c>
      <c r="R28" s="37">
        <f>SUM(R29,R33,R36,R45)</f>
        <v>0</v>
      </c>
      <c r="S28" s="37" t="s">
        <v>55</v>
      </c>
      <c r="T28" s="37">
        <f>SUM(T29,T33,T36,T45)</f>
        <v>0</v>
      </c>
      <c r="U28" s="37" t="s">
        <v>55</v>
      </c>
      <c r="V28" s="37">
        <f>SUM(V29,V33,V36,V45)</f>
        <v>0</v>
      </c>
      <c r="W28" s="37" t="s">
        <v>55</v>
      </c>
      <c r="X28" s="37">
        <f>SUM(X29,X33,X36,X45)</f>
        <v>0</v>
      </c>
      <c r="Y28" s="37" t="s">
        <v>55</v>
      </c>
      <c r="Z28" s="37">
        <f>SUM(Z29,Z33,Z36,Z45)</f>
        <v>0</v>
      </c>
      <c r="AA28" s="37" t="s">
        <v>55</v>
      </c>
    </row>
    <row r="29" spans="1:27" s="43" customFormat="1" ht="47.25">
      <c r="A29" s="39" t="s">
        <v>73</v>
      </c>
      <c r="B29" s="40" t="s">
        <v>74</v>
      </c>
      <c r="C29" s="41" t="s">
        <v>72</v>
      </c>
      <c r="D29" s="42">
        <f>SUM(D30:D32)</f>
        <v>0</v>
      </c>
      <c r="E29" s="42" t="s">
        <v>55</v>
      </c>
      <c r="F29" s="42">
        <f>SUM(F30:F32)</f>
        <v>0</v>
      </c>
      <c r="G29" s="42" t="s">
        <v>55</v>
      </c>
      <c r="H29" s="42">
        <f>SUM(H30:H32)</f>
        <v>0</v>
      </c>
      <c r="I29" s="42" t="s">
        <v>55</v>
      </c>
      <c r="J29" s="42">
        <f>SUM(J30:J32)</f>
        <v>0</v>
      </c>
      <c r="K29" s="42" t="s">
        <v>55</v>
      </c>
      <c r="L29" s="42">
        <f>SUM(L30:L32)</f>
        <v>0</v>
      </c>
      <c r="M29" s="42" t="s">
        <v>55</v>
      </c>
      <c r="N29" s="42">
        <f>SUM(N30:N32)</f>
        <v>0</v>
      </c>
      <c r="O29" s="42" t="s">
        <v>55</v>
      </c>
      <c r="P29" s="42">
        <f>SUM(P30:P32)</f>
        <v>0</v>
      </c>
      <c r="Q29" s="42" t="s">
        <v>55</v>
      </c>
      <c r="R29" s="42">
        <f>SUM(R30:R32)</f>
        <v>0</v>
      </c>
      <c r="S29" s="42" t="s">
        <v>55</v>
      </c>
      <c r="T29" s="42">
        <f>SUM(T30:T32)</f>
        <v>0</v>
      </c>
      <c r="U29" s="42" t="s">
        <v>55</v>
      </c>
      <c r="V29" s="42">
        <f>SUM(V30:V32)</f>
        <v>0</v>
      </c>
      <c r="W29" s="42" t="s">
        <v>55</v>
      </c>
      <c r="X29" s="42">
        <f>SUM(X30:X32)</f>
        <v>0</v>
      </c>
      <c r="Y29" s="42" t="s">
        <v>55</v>
      </c>
      <c r="Z29" s="42">
        <f>SUM(Z30:Z32)</f>
        <v>0</v>
      </c>
      <c r="AA29" s="42" t="s">
        <v>55</v>
      </c>
    </row>
    <row r="30" spans="1:27" ht="78.75">
      <c r="A30" s="24" t="s">
        <v>75</v>
      </c>
      <c r="B30" s="25" t="s">
        <v>76</v>
      </c>
      <c r="C30" s="44" t="s">
        <v>55</v>
      </c>
      <c r="D30" s="44" t="s">
        <v>55</v>
      </c>
      <c r="E30" s="44" t="s">
        <v>55</v>
      </c>
      <c r="F30" s="44" t="s">
        <v>55</v>
      </c>
      <c r="G30" s="44" t="s">
        <v>55</v>
      </c>
      <c r="H30" s="44" t="s">
        <v>55</v>
      </c>
      <c r="I30" s="44" t="s">
        <v>55</v>
      </c>
      <c r="J30" s="44" t="s">
        <v>55</v>
      </c>
      <c r="K30" s="44" t="s">
        <v>55</v>
      </c>
      <c r="L30" s="44" t="s">
        <v>55</v>
      </c>
      <c r="M30" s="44" t="s">
        <v>55</v>
      </c>
      <c r="N30" s="44" t="s">
        <v>55</v>
      </c>
      <c r="O30" s="44" t="s">
        <v>55</v>
      </c>
      <c r="P30" s="44" t="s">
        <v>55</v>
      </c>
      <c r="Q30" s="44" t="s">
        <v>55</v>
      </c>
      <c r="R30" s="44" t="s">
        <v>55</v>
      </c>
      <c r="S30" s="44" t="s">
        <v>55</v>
      </c>
      <c r="T30" s="44" t="s">
        <v>55</v>
      </c>
      <c r="U30" s="44" t="s">
        <v>55</v>
      </c>
      <c r="V30" s="44" t="s">
        <v>55</v>
      </c>
      <c r="W30" s="44" t="s">
        <v>55</v>
      </c>
      <c r="X30" s="44" t="s">
        <v>55</v>
      </c>
      <c r="Y30" s="44" t="s">
        <v>55</v>
      </c>
      <c r="Z30" s="44" t="s">
        <v>55</v>
      </c>
      <c r="AA30" s="44" t="s">
        <v>55</v>
      </c>
    </row>
    <row r="31" spans="1:27" ht="78.75">
      <c r="A31" s="24" t="s">
        <v>77</v>
      </c>
      <c r="B31" s="25" t="s">
        <v>78</v>
      </c>
      <c r="C31" s="44" t="s">
        <v>55</v>
      </c>
      <c r="D31" s="44" t="s">
        <v>55</v>
      </c>
      <c r="E31" s="44" t="s">
        <v>55</v>
      </c>
      <c r="F31" s="44" t="s">
        <v>55</v>
      </c>
      <c r="G31" s="44" t="s">
        <v>55</v>
      </c>
      <c r="H31" s="44" t="s">
        <v>55</v>
      </c>
      <c r="I31" s="44" t="s">
        <v>55</v>
      </c>
      <c r="J31" s="44" t="s">
        <v>55</v>
      </c>
      <c r="K31" s="44" t="s">
        <v>55</v>
      </c>
      <c r="L31" s="44" t="s">
        <v>55</v>
      </c>
      <c r="M31" s="44" t="s">
        <v>55</v>
      </c>
      <c r="N31" s="44" t="s">
        <v>55</v>
      </c>
      <c r="O31" s="44" t="s">
        <v>55</v>
      </c>
      <c r="P31" s="44" t="s">
        <v>55</v>
      </c>
      <c r="Q31" s="44" t="s">
        <v>55</v>
      </c>
      <c r="R31" s="44" t="s">
        <v>55</v>
      </c>
      <c r="S31" s="44" t="s">
        <v>55</v>
      </c>
      <c r="T31" s="44" t="s">
        <v>55</v>
      </c>
      <c r="U31" s="44" t="s">
        <v>55</v>
      </c>
      <c r="V31" s="44" t="s">
        <v>55</v>
      </c>
      <c r="W31" s="44" t="s">
        <v>55</v>
      </c>
      <c r="X31" s="44" t="s">
        <v>55</v>
      </c>
      <c r="Y31" s="44" t="s">
        <v>55</v>
      </c>
      <c r="Z31" s="44" t="s">
        <v>55</v>
      </c>
      <c r="AA31" s="44" t="s">
        <v>55</v>
      </c>
    </row>
    <row r="32" spans="1:27" ht="63">
      <c r="A32" s="24" t="s">
        <v>79</v>
      </c>
      <c r="B32" s="25" t="s">
        <v>80</v>
      </c>
      <c r="C32" s="44" t="s">
        <v>55</v>
      </c>
      <c r="D32" s="44" t="s">
        <v>55</v>
      </c>
      <c r="E32" s="44" t="s">
        <v>55</v>
      </c>
      <c r="F32" s="44" t="s">
        <v>55</v>
      </c>
      <c r="G32" s="44" t="s">
        <v>55</v>
      </c>
      <c r="H32" s="44" t="s">
        <v>55</v>
      </c>
      <c r="I32" s="44" t="s">
        <v>55</v>
      </c>
      <c r="J32" s="44" t="s">
        <v>55</v>
      </c>
      <c r="K32" s="44" t="s">
        <v>55</v>
      </c>
      <c r="L32" s="44" t="s">
        <v>55</v>
      </c>
      <c r="M32" s="44" t="s">
        <v>55</v>
      </c>
      <c r="N32" s="44" t="s">
        <v>55</v>
      </c>
      <c r="O32" s="44" t="s">
        <v>55</v>
      </c>
      <c r="P32" s="44" t="s">
        <v>55</v>
      </c>
      <c r="Q32" s="44" t="s">
        <v>55</v>
      </c>
      <c r="R32" s="44" t="s">
        <v>55</v>
      </c>
      <c r="S32" s="44" t="s">
        <v>55</v>
      </c>
      <c r="T32" s="44" t="s">
        <v>55</v>
      </c>
      <c r="U32" s="44" t="s">
        <v>55</v>
      </c>
      <c r="V32" s="44" t="s">
        <v>55</v>
      </c>
      <c r="W32" s="44" t="s">
        <v>55</v>
      </c>
      <c r="X32" s="44" t="s">
        <v>55</v>
      </c>
      <c r="Y32" s="44" t="s">
        <v>55</v>
      </c>
      <c r="Z32" s="44" t="s">
        <v>55</v>
      </c>
      <c r="AA32" s="44" t="s">
        <v>55</v>
      </c>
    </row>
    <row r="33" spans="1:27" s="43" customFormat="1" ht="47.25">
      <c r="A33" s="39" t="s">
        <v>81</v>
      </c>
      <c r="B33" s="40" t="s">
        <v>82</v>
      </c>
      <c r="C33" s="41" t="s">
        <v>72</v>
      </c>
      <c r="D33" s="42">
        <f>SUM(D34,D35)</f>
        <v>0</v>
      </c>
      <c r="E33" s="42" t="s">
        <v>55</v>
      </c>
      <c r="F33" s="42">
        <f>SUM(F34,F35)</f>
        <v>0</v>
      </c>
      <c r="G33" s="42" t="s">
        <v>55</v>
      </c>
      <c r="H33" s="42">
        <f>SUM(H34,H35)</f>
        <v>0</v>
      </c>
      <c r="I33" s="42" t="s">
        <v>55</v>
      </c>
      <c r="J33" s="42">
        <f>SUM(J34,J35)</f>
        <v>0</v>
      </c>
      <c r="K33" s="42" t="s">
        <v>55</v>
      </c>
      <c r="L33" s="42">
        <f>SUM(L34,L35)</f>
        <v>0</v>
      </c>
      <c r="M33" s="42" t="s">
        <v>55</v>
      </c>
      <c r="N33" s="42">
        <f>SUM(N34,N35)</f>
        <v>0</v>
      </c>
      <c r="O33" s="42" t="s">
        <v>55</v>
      </c>
      <c r="P33" s="42">
        <f>SUM(P34,P35)</f>
        <v>0</v>
      </c>
      <c r="Q33" s="42" t="s">
        <v>55</v>
      </c>
      <c r="R33" s="42">
        <f>SUM(R34,R35)</f>
        <v>0</v>
      </c>
      <c r="S33" s="42" t="s">
        <v>55</v>
      </c>
      <c r="T33" s="42">
        <f>SUM(T34,T35)</f>
        <v>0</v>
      </c>
      <c r="U33" s="42" t="s">
        <v>55</v>
      </c>
      <c r="V33" s="42">
        <f>SUM(V34,V35)</f>
        <v>0</v>
      </c>
      <c r="W33" s="42" t="s">
        <v>55</v>
      </c>
      <c r="X33" s="42">
        <f>SUM(X34,X35)</f>
        <v>0</v>
      </c>
      <c r="Y33" s="42" t="s">
        <v>55</v>
      </c>
      <c r="Z33" s="42">
        <f>SUM(Z34,Z35)</f>
        <v>0</v>
      </c>
      <c r="AA33" s="42" t="s">
        <v>55</v>
      </c>
    </row>
    <row r="34" spans="1:27" s="49" customFormat="1" ht="78.75">
      <c r="A34" s="45" t="s">
        <v>83</v>
      </c>
      <c r="B34" s="46" t="s">
        <v>84</v>
      </c>
      <c r="C34" s="47" t="s">
        <v>72</v>
      </c>
      <c r="D34" s="48" t="s">
        <v>55</v>
      </c>
      <c r="E34" s="48" t="s">
        <v>55</v>
      </c>
      <c r="F34" s="48" t="s">
        <v>55</v>
      </c>
      <c r="G34" s="48" t="s">
        <v>55</v>
      </c>
      <c r="H34" s="48" t="s">
        <v>55</v>
      </c>
      <c r="I34" s="48" t="s">
        <v>55</v>
      </c>
      <c r="J34" s="48" t="s">
        <v>55</v>
      </c>
      <c r="K34" s="48" t="s">
        <v>55</v>
      </c>
      <c r="L34" s="48" t="s">
        <v>55</v>
      </c>
      <c r="M34" s="48" t="s">
        <v>55</v>
      </c>
      <c r="N34" s="48" t="s">
        <v>55</v>
      </c>
      <c r="O34" s="48" t="s">
        <v>55</v>
      </c>
      <c r="P34" s="48" t="s">
        <v>55</v>
      </c>
      <c r="Q34" s="48" t="s">
        <v>55</v>
      </c>
      <c r="R34" s="48" t="s">
        <v>55</v>
      </c>
      <c r="S34" s="48" t="s">
        <v>55</v>
      </c>
      <c r="T34" s="48" t="s">
        <v>55</v>
      </c>
      <c r="U34" s="48" t="s">
        <v>55</v>
      </c>
      <c r="V34" s="48" t="s">
        <v>55</v>
      </c>
      <c r="W34" s="48" t="s">
        <v>55</v>
      </c>
      <c r="X34" s="48" t="s">
        <v>55</v>
      </c>
      <c r="Y34" s="48" t="s">
        <v>55</v>
      </c>
      <c r="Z34" s="48" t="s">
        <v>55</v>
      </c>
      <c r="AA34" s="48" t="s">
        <v>55</v>
      </c>
    </row>
    <row r="35" spans="1:27" s="49" customFormat="1" ht="47.25">
      <c r="A35" s="45" t="s">
        <v>85</v>
      </c>
      <c r="B35" s="46" t="s">
        <v>86</v>
      </c>
      <c r="C35" s="47" t="s">
        <v>72</v>
      </c>
      <c r="D35" s="48" t="s">
        <v>55</v>
      </c>
      <c r="E35" s="48" t="s">
        <v>55</v>
      </c>
      <c r="F35" s="48" t="s">
        <v>55</v>
      </c>
      <c r="G35" s="48" t="s">
        <v>55</v>
      </c>
      <c r="H35" s="48" t="s">
        <v>55</v>
      </c>
      <c r="I35" s="48" t="s">
        <v>55</v>
      </c>
      <c r="J35" s="48" t="s">
        <v>55</v>
      </c>
      <c r="K35" s="48" t="s">
        <v>55</v>
      </c>
      <c r="L35" s="48" t="s">
        <v>55</v>
      </c>
      <c r="M35" s="48" t="s">
        <v>55</v>
      </c>
      <c r="N35" s="48" t="s">
        <v>55</v>
      </c>
      <c r="O35" s="48" t="s">
        <v>55</v>
      </c>
      <c r="P35" s="48" t="s">
        <v>55</v>
      </c>
      <c r="Q35" s="48" t="s">
        <v>55</v>
      </c>
      <c r="R35" s="48" t="s">
        <v>55</v>
      </c>
      <c r="S35" s="48" t="s">
        <v>55</v>
      </c>
      <c r="T35" s="48" t="s">
        <v>55</v>
      </c>
      <c r="U35" s="48" t="s">
        <v>55</v>
      </c>
      <c r="V35" s="48" t="s">
        <v>55</v>
      </c>
      <c r="W35" s="48" t="s">
        <v>55</v>
      </c>
      <c r="X35" s="48" t="s">
        <v>55</v>
      </c>
      <c r="Y35" s="48" t="s">
        <v>55</v>
      </c>
      <c r="Z35" s="48" t="s">
        <v>55</v>
      </c>
      <c r="AA35" s="48" t="s">
        <v>55</v>
      </c>
    </row>
    <row r="36" spans="1:27" s="43" customFormat="1" ht="63">
      <c r="A36" s="39" t="s">
        <v>87</v>
      </c>
      <c r="B36" s="40" t="s">
        <v>88</v>
      </c>
      <c r="C36" s="41" t="s">
        <v>72</v>
      </c>
      <c r="D36" s="42">
        <f t="shared" ref="D36:AA36" si="0">SUM(D37,D41)</f>
        <v>0</v>
      </c>
      <c r="E36" s="42">
        <f t="shared" si="0"/>
        <v>0</v>
      </c>
      <c r="F36" s="42">
        <f t="shared" si="0"/>
        <v>0</v>
      </c>
      <c r="G36" s="42">
        <f t="shared" si="0"/>
        <v>0</v>
      </c>
      <c r="H36" s="42">
        <f t="shared" si="0"/>
        <v>0</v>
      </c>
      <c r="I36" s="42">
        <f t="shared" si="0"/>
        <v>0</v>
      </c>
      <c r="J36" s="42">
        <f t="shared" si="0"/>
        <v>0</v>
      </c>
      <c r="K36" s="42">
        <f t="shared" si="0"/>
        <v>0</v>
      </c>
      <c r="L36" s="42">
        <f t="shared" si="0"/>
        <v>0</v>
      </c>
      <c r="M36" s="42">
        <f t="shared" si="0"/>
        <v>0</v>
      </c>
      <c r="N36" s="42">
        <f t="shared" si="0"/>
        <v>0</v>
      </c>
      <c r="O36" s="42">
        <f t="shared" si="0"/>
        <v>0</v>
      </c>
      <c r="P36" s="42">
        <f t="shared" si="0"/>
        <v>0</v>
      </c>
      <c r="Q36" s="42">
        <f t="shared" si="0"/>
        <v>0</v>
      </c>
      <c r="R36" s="42">
        <f t="shared" si="0"/>
        <v>0</v>
      </c>
      <c r="S36" s="42">
        <f t="shared" si="0"/>
        <v>0</v>
      </c>
      <c r="T36" s="42">
        <f t="shared" si="0"/>
        <v>0</v>
      </c>
      <c r="U36" s="42">
        <f t="shared" si="0"/>
        <v>0</v>
      </c>
      <c r="V36" s="42">
        <f t="shared" si="0"/>
        <v>0</v>
      </c>
      <c r="W36" s="42">
        <f t="shared" si="0"/>
        <v>0</v>
      </c>
      <c r="X36" s="42">
        <f t="shared" si="0"/>
        <v>0</v>
      </c>
      <c r="Y36" s="42">
        <f t="shared" si="0"/>
        <v>0</v>
      </c>
      <c r="Z36" s="42">
        <f t="shared" si="0"/>
        <v>0</v>
      </c>
      <c r="AA36" s="42">
        <f t="shared" si="0"/>
        <v>0</v>
      </c>
    </row>
    <row r="37" spans="1:27" s="49" customFormat="1" ht="47.25">
      <c r="A37" s="45" t="s">
        <v>89</v>
      </c>
      <c r="B37" s="46" t="s">
        <v>90</v>
      </c>
      <c r="C37" s="47" t="s">
        <v>72</v>
      </c>
      <c r="D37" s="48">
        <f>SUM(D38,D39,D40)</f>
        <v>0</v>
      </c>
      <c r="E37" s="48" t="s">
        <v>55</v>
      </c>
      <c r="F37" s="48">
        <f>SUM(F38,F39,F40)</f>
        <v>0</v>
      </c>
      <c r="G37" s="48" t="s">
        <v>55</v>
      </c>
      <c r="H37" s="48">
        <f>SUM(H38,H39,H40)</f>
        <v>0</v>
      </c>
      <c r="I37" s="48" t="s">
        <v>55</v>
      </c>
      <c r="J37" s="48">
        <f>SUM(J38,J39,J40)</f>
        <v>0</v>
      </c>
      <c r="K37" s="48" t="s">
        <v>55</v>
      </c>
      <c r="L37" s="48">
        <f>SUM(L38,L39,L40)</f>
        <v>0</v>
      </c>
      <c r="M37" s="48" t="s">
        <v>55</v>
      </c>
      <c r="N37" s="48">
        <f>SUM(N38,N39,N40)</f>
        <v>0</v>
      </c>
      <c r="O37" s="48" t="s">
        <v>55</v>
      </c>
      <c r="P37" s="48">
        <f>SUM(P38,P39,P40)</f>
        <v>0</v>
      </c>
      <c r="Q37" s="48" t="s">
        <v>55</v>
      </c>
      <c r="R37" s="48">
        <f>SUM(R38,R39,R40)</f>
        <v>0</v>
      </c>
      <c r="S37" s="48" t="s">
        <v>55</v>
      </c>
      <c r="T37" s="48">
        <f>SUM(T38,T39,T40)</f>
        <v>0</v>
      </c>
      <c r="U37" s="48" t="s">
        <v>55</v>
      </c>
      <c r="V37" s="48">
        <f>SUM(V38,V39,V40)</f>
        <v>0</v>
      </c>
      <c r="W37" s="48" t="s">
        <v>55</v>
      </c>
      <c r="X37" s="48">
        <f>SUM(X38,X39,X40)</f>
        <v>0</v>
      </c>
      <c r="Y37" s="48" t="s">
        <v>55</v>
      </c>
      <c r="Z37" s="48">
        <f>SUM(Z38,Z39,Z40)</f>
        <v>0</v>
      </c>
      <c r="AA37" s="48" t="s">
        <v>55</v>
      </c>
    </row>
    <row r="38" spans="1:27" s="32" customFormat="1" ht="126">
      <c r="A38" s="28" t="s">
        <v>89</v>
      </c>
      <c r="B38" s="29" t="s">
        <v>91</v>
      </c>
      <c r="C38" s="50" t="s">
        <v>72</v>
      </c>
      <c r="D38" s="51" t="s">
        <v>55</v>
      </c>
      <c r="E38" s="51" t="s">
        <v>55</v>
      </c>
      <c r="F38" s="51" t="s">
        <v>55</v>
      </c>
      <c r="G38" s="51" t="s">
        <v>55</v>
      </c>
      <c r="H38" s="51" t="s">
        <v>55</v>
      </c>
      <c r="I38" s="51" t="s">
        <v>55</v>
      </c>
      <c r="J38" s="51" t="s">
        <v>55</v>
      </c>
      <c r="K38" s="51" t="s">
        <v>55</v>
      </c>
      <c r="L38" s="51" t="s">
        <v>55</v>
      </c>
      <c r="M38" s="51" t="s">
        <v>55</v>
      </c>
      <c r="N38" s="51" t="s">
        <v>55</v>
      </c>
      <c r="O38" s="51" t="s">
        <v>55</v>
      </c>
      <c r="P38" s="51" t="s">
        <v>55</v>
      </c>
      <c r="Q38" s="51" t="s">
        <v>55</v>
      </c>
      <c r="R38" s="51" t="s">
        <v>55</v>
      </c>
      <c r="S38" s="51" t="s">
        <v>55</v>
      </c>
      <c r="T38" s="51" t="s">
        <v>55</v>
      </c>
      <c r="U38" s="51" t="s">
        <v>55</v>
      </c>
      <c r="V38" s="51" t="s">
        <v>55</v>
      </c>
      <c r="W38" s="51" t="s">
        <v>55</v>
      </c>
      <c r="X38" s="51" t="s">
        <v>55</v>
      </c>
      <c r="Y38" s="51" t="s">
        <v>55</v>
      </c>
      <c r="Z38" s="51" t="s">
        <v>55</v>
      </c>
      <c r="AA38" s="51" t="s">
        <v>55</v>
      </c>
    </row>
    <row r="39" spans="1:27" s="32" customFormat="1" ht="110.25">
      <c r="A39" s="28" t="s">
        <v>89</v>
      </c>
      <c r="B39" s="29" t="s">
        <v>92</v>
      </c>
      <c r="C39" s="50" t="s">
        <v>72</v>
      </c>
      <c r="D39" s="51" t="s">
        <v>55</v>
      </c>
      <c r="E39" s="51" t="s">
        <v>55</v>
      </c>
      <c r="F39" s="51" t="s">
        <v>55</v>
      </c>
      <c r="G39" s="51" t="s">
        <v>55</v>
      </c>
      <c r="H39" s="51" t="s">
        <v>55</v>
      </c>
      <c r="I39" s="51" t="s">
        <v>55</v>
      </c>
      <c r="J39" s="51" t="s">
        <v>55</v>
      </c>
      <c r="K39" s="51" t="s">
        <v>55</v>
      </c>
      <c r="L39" s="51" t="s">
        <v>55</v>
      </c>
      <c r="M39" s="51" t="s">
        <v>55</v>
      </c>
      <c r="N39" s="51" t="s">
        <v>55</v>
      </c>
      <c r="O39" s="51" t="s">
        <v>55</v>
      </c>
      <c r="P39" s="51" t="s">
        <v>55</v>
      </c>
      <c r="Q39" s="51" t="s">
        <v>55</v>
      </c>
      <c r="R39" s="51" t="s">
        <v>55</v>
      </c>
      <c r="S39" s="51" t="s">
        <v>55</v>
      </c>
      <c r="T39" s="51" t="s">
        <v>55</v>
      </c>
      <c r="U39" s="51" t="s">
        <v>55</v>
      </c>
      <c r="V39" s="51" t="s">
        <v>55</v>
      </c>
      <c r="W39" s="51" t="s">
        <v>55</v>
      </c>
      <c r="X39" s="51" t="s">
        <v>55</v>
      </c>
      <c r="Y39" s="51" t="s">
        <v>55</v>
      </c>
      <c r="Z39" s="51" t="s">
        <v>55</v>
      </c>
      <c r="AA39" s="51" t="s">
        <v>55</v>
      </c>
    </row>
    <row r="40" spans="1:27" s="32" customFormat="1" ht="110.25">
      <c r="A40" s="28" t="s">
        <v>89</v>
      </c>
      <c r="B40" s="29" t="s">
        <v>93</v>
      </c>
      <c r="C40" s="30" t="s">
        <v>72</v>
      </c>
      <c r="D40" s="51" t="s">
        <v>55</v>
      </c>
      <c r="E40" s="51" t="s">
        <v>55</v>
      </c>
      <c r="F40" s="51" t="s">
        <v>55</v>
      </c>
      <c r="G40" s="51" t="s">
        <v>55</v>
      </c>
      <c r="H40" s="51" t="s">
        <v>55</v>
      </c>
      <c r="I40" s="51" t="s">
        <v>55</v>
      </c>
      <c r="J40" s="51" t="s">
        <v>55</v>
      </c>
      <c r="K40" s="51" t="s">
        <v>55</v>
      </c>
      <c r="L40" s="51" t="s">
        <v>55</v>
      </c>
      <c r="M40" s="51" t="s">
        <v>55</v>
      </c>
      <c r="N40" s="51" t="s">
        <v>55</v>
      </c>
      <c r="O40" s="51" t="s">
        <v>55</v>
      </c>
      <c r="P40" s="51" t="s">
        <v>55</v>
      </c>
      <c r="Q40" s="51" t="s">
        <v>55</v>
      </c>
      <c r="R40" s="51" t="s">
        <v>55</v>
      </c>
      <c r="S40" s="51" t="s">
        <v>55</v>
      </c>
      <c r="T40" s="51" t="s">
        <v>55</v>
      </c>
      <c r="U40" s="51" t="s">
        <v>55</v>
      </c>
      <c r="V40" s="51" t="s">
        <v>55</v>
      </c>
      <c r="W40" s="51" t="s">
        <v>55</v>
      </c>
      <c r="X40" s="51" t="s">
        <v>55</v>
      </c>
      <c r="Y40" s="51" t="s">
        <v>55</v>
      </c>
      <c r="Z40" s="51" t="s">
        <v>55</v>
      </c>
      <c r="AA40" s="51" t="s">
        <v>55</v>
      </c>
    </row>
    <row r="41" spans="1:27" s="49" customFormat="1" ht="47.25">
      <c r="A41" s="45" t="s">
        <v>94</v>
      </c>
      <c r="B41" s="46" t="s">
        <v>90</v>
      </c>
      <c r="C41" s="52" t="s">
        <v>72</v>
      </c>
      <c r="D41" s="48">
        <f>SUM(D42,D43,D44)</f>
        <v>0</v>
      </c>
      <c r="E41" s="48" t="s">
        <v>55</v>
      </c>
      <c r="F41" s="48">
        <f>SUM(F42,F43,F44)</f>
        <v>0</v>
      </c>
      <c r="G41" s="48" t="s">
        <v>55</v>
      </c>
      <c r="H41" s="48">
        <f>SUM(H42,H43,H44)</f>
        <v>0</v>
      </c>
      <c r="I41" s="48" t="s">
        <v>55</v>
      </c>
      <c r="J41" s="48">
        <f>SUM(J42,J43,J44)</f>
        <v>0</v>
      </c>
      <c r="K41" s="48" t="s">
        <v>55</v>
      </c>
      <c r="L41" s="48">
        <f>SUM(L42,L43,L44)</f>
        <v>0</v>
      </c>
      <c r="M41" s="48" t="s">
        <v>55</v>
      </c>
      <c r="N41" s="48">
        <f>SUM(N42,N43,N44)</f>
        <v>0</v>
      </c>
      <c r="O41" s="48" t="s">
        <v>55</v>
      </c>
      <c r="P41" s="48">
        <f>SUM(P42,P43,P44)</f>
        <v>0</v>
      </c>
      <c r="Q41" s="48" t="s">
        <v>55</v>
      </c>
      <c r="R41" s="48">
        <f>SUM(R42,R43,R44)</f>
        <v>0</v>
      </c>
      <c r="S41" s="48" t="s">
        <v>55</v>
      </c>
      <c r="T41" s="48">
        <f>SUM(T42,T43,T44)</f>
        <v>0</v>
      </c>
      <c r="U41" s="48" t="s">
        <v>55</v>
      </c>
      <c r="V41" s="48">
        <f>SUM(V42,V43,V44)</f>
        <v>0</v>
      </c>
      <c r="W41" s="48" t="s">
        <v>55</v>
      </c>
      <c r="X41" s="48">
        <f>SUM(X42,X43,X44)</f>
        <v>0</v>
      </c>
      <c r="Y41" s="48" t="s">
        <v>55</v>
      </c>
      <c r="Z41" s="48">
        <f>SUM(Z42,Z43,Z44)</f>
        <v>0</v>
      </c>
      <c r="AA41" s="48" t="s">
        <v>55</v>
      </c>
    </row>
    <row r="42" spans="1:27" s="32" customFormat="1" ht="126">
      <c r="A42" s="28" t="s">
        <v>94</v>
      </c>
      <c r="B42" s="29" t="s">
        <v>91</v>
      </c>
      <c r="C42" s="50" t="s">
        <v>72</v>
      </c>
      <c r="D42" s="51" t="s">
        <v>55</v>
      </c>
      <c r="E42" s="51" t="s">
        <v>55</v>
      </c>
      <c r="F42" s="51" t="s">
        <v>55</v>
      </c>
      <c r="G42" s="51" t="s">
        <v>55</v>
      </c>
      <c r="H42" s="51" t="s">
        <v>55</v>
      </c>
      <c r="I42" s="51" t="s">
        <v>55</v>
      </c>
      <c r="J42" s="51" t="s">
        <v>55</v>
      </c>
      <c r="K42" s="51" t="s">
        <v>55</v>
      </c>
      <c r="L42" s="51" t="s">
        <v>55</v>
      </c>
      <c r="M42" s="51" t="s">
        <v>55</v>
      </c>
      <c r="N42" s="51" t="s">
        <v>55</v>
      </c>
      <c r="O42" s="51" t="s">
        <v>55</v>
      </c>
      <c r="P42" s="51" t="s">
        <v>55</v>
      </c>
      <c r="Q42" s="51" t="s">
        <v>55</v>
      </c>
      <c r="R42" s="51" t="s">
        <v>55</v>
      </c>
      <c r="S42" s="51" t="s">
        <v>55</v>
      </c>
      <c r="T42" s="51" t="s">
        <v>55</v>
      </c>
      <c r="U42" s="51" t="s">
        <v>55</v>
      </c>
      <c r="V42" s="51" t="s">
        <v>55</v>
      </c>
      <c r="W42" s="51" t="s">
        <v>55</v>
      </c>
      <c r="X42" s="51" t="s">
        <v>55</v>
      </c>
      <c r="Y42" s="51" t="s">
        <v>55</v>
      </c>
      <c r="Z42" s="51" t="s">
        <v>55</v>
      </c>
      <c r="AA42" s="51" t="s">
        <v>55</v>
      </c>
    </row>
    <row r="43" spans="1:27" s="32" customFormat="1" ht="110.25">
      <c r="A43" s="28" t="s">
        <v>94</v>
      </c>
      <c r="B43" s="29" t="s">
        <v>92</v>
      </c>
      <c r="C43" s="50" t="s">
        <v>72</v>
      </c>
      <c r="D43" s="51" t="s">
        <v>55</v>
      </c>
      <c r="E43" s="51" t="s">
        <v>55</v>
      </c>
      <c r="F43" s="51" t="s">
        <v>55</v>
      </c>
      <c r="G43" s="51" t="s">
        <v>55</v>
      </c>
      <c r="H43" s="51" t="s">
        <v>55</v>
      </c>
      <c r="I43" s="51" t="s">
        <v>55</v>
      </c>
      <c r="J43" s="51" t="s">
        <v>55</v>
      </c>
      <c r="K43" s="51" t="s">
        <v>55</v>
      </c>
      <c r="L43" s="51" t="s">
        <v>55</v>
      </c>
      <c r="M43" s="51" t="s">
        <v>55</v>
      </c>
      <c r="N43" s="51" t="s">
        <v>55</v>
      </c>
      <c r="O43" s="51" t="s">
        <v>55</v>
      </c>
      <c r="P43" s="51" t="s">
        <v>55</v>
      </c>
      <c r="Q43" s="51" t="s">
        <v>55</v>
      </c>
      <c r="R43" s="51" t="s">
        <v>55</v>
      </c>
      <c r="S43" s="51" t="s">
        <v>55</v>
      </c>
      <c r="T43" s="51" t="s">
        <v>55</v>
      </c>
      <c r="U43" s="51" t="s">
        <v>55</v>
      </c>
      <c r="V43" s="51" t="s">
        <v>55</v>
      </c>
      <c r="W43" s="51" t="s">
        <v>55</v>
      </c>
      <c r="X43" s="51" t="s">
        <v>55</v>
      </c>
      <c r="Y43" s="51" t="s">
        <v>55</v>
      </c>
      <c r="Z43" s="51" t="s">
        <v>55</v>
      </c>
      <c r="AA43" s="51" t="s">
        <v>55</v>
      </c>
    </row>
    <row r="44" spans="1:27" s="32" customFormat="1" ht="110.25">
      <c r="A44" s="28" t="s">
        <v>94</v>
      </c>
      <c r="B44" s="29" t="s">
        <v>95</v>
      </c>
      <c r="C44" s="50" t="s">
        <v>72</v>
      </c>
      <c r="D44" s="51" t="s">
        <v>55</v>
      </c>
      <c r="E44" s="51" t="s">
        <v>55</v>
      </c>
      <c r="F44" s="51" t="s">
        <v>55</v>
      </c>
      <c r="G44" s="51" t="s">
        <v>55</v>
      </c>
      <c r="H44" s="51" t="s">
        <v>55</v>
      </c>
      <c r="I44" s="51" t="s">
        <v>55</v>
      </c>
      <c r="J44" s="51" t="s">
        <v>55</v>
      </c>
      <c r="K44" s="51" t="s">
        <v>55</v>
      </c>
      <c r="L44" s="51" t="s">
        <v>55</v>
      </c>
      <c r="M44" s="51" t="s">
        <v>55</v>
      </c>
      <c r="N44" s="51" t="s">
        <v>55</v>
      </c>
      <c r="O44" s="51" t="s">
        <v>55</v>
      </c>
      <c r="P44" s="51" t="s">
        <v>55</v>
      </c>
      <c r="Q44" s="51" t="s">
        <v>55</v>
      </c>
      <c r="R44" s="51" t="s">
        <v>55</v>
      </c>
      <c r="S44" s="51" t="s">
        <v>55</v>
      </c>
      <c r="T44" s="51" t="s">
        <v>55</v>
      </c>
      <c r="U44" s="51" t="s">
        <v>55</v>
      </c>
      <c r="V44" s="51" t="s">
        <v>55</v>
      </c>
      <c r="W44" s="51" t="s">
        <v>55</v>
      </c>
      <c r="X44" s="51" t="s">
        <v>55</v>
      </c>
      <c r="Y44" s="51" t="s">
        <v>55</v>
      </c>
      <c r="Z44" s="51" t="s">
        <v>55</v>
      </c>
      <c r="AA44" s="51" t="s">
        <v>55</v>
      </c>
    </row>
    <row r="45" spans="1:27" s="43" customFormat="1" ht="94.5">
      <c r="A45" s="39" t="s">
        <v>96</v>
      </c>
      <c r="B45" s="40" t="s">
        <v>97</v>
      </c>
      <c r="C45" s="41" t="s">
        <v>72</v>
      </c>
      <c r="D45" s="42">
        <f>SUM(D46,D47)</f>
        <v>0</v>
      </c>
      <c r="E45" s="42" t="s">
        <v>55</v>
      </c>
      <c r="F45" s="42">
        <f>SUM(F46,F47)</f>
        <v>0</v>
      </c>
      <c r="G45" s="42" t="s">
        <v>55</v>
      </c>
      <c r="H45" s="42">
        <f>SUM(H46,H47)</f>
        <v>0</v>
      </c>
      <c r="I45" s="42" t="s">
        <v>55</v>
      </c>
      <c r="J45" s="42">
        <f>SUM(J46,J47)</f>
        <v>0</v>
      </c>
      <c r="K45" s="42" t="s">
        <v>55</v>
      </c>
      <c r="L45" s="42">
        <f>SUM(L46,L47)</f>
        <v>0</v>
      </c>
      <c r="M45" s="42" t="s">
        <v>55</v>
      </c>
      <c r="N45" s="42">
        <f>SUM(N46,N47)</f>
        <v>0</v>
      </c>
      <c r="O45" s="42" t="s">
        <v>55</v>
      </c>
      <c r="P45" s="42">
        <f>SUM(P46,P47)</f>
        <v>0</v>
      </c>
      <c r="Q45" s="42" t="s">
        <v>55</v>
      </c>
      <c r="R45" s="42">
        <f>SUM(R46,R47)</f>
        <v>0</v>
      </c>
      <c r="S45" s="42" t="s">
        <v>55</v>
      </c>
      <c r="T45" s="42">
        <f>SUM(T46,T47)</f>
        <v>0</v>
      </c>
      <c r="U45" s="42" t="s">
        <v>55</v>
      </c>
      <c r="V45" s="42">
        <f>SUM(V46,V47)</f>
        <v>0</v>
      </c>
      <c r="W45" s="42" t="s">
        <v>55</v>
      </c>
      <c r="X45" s="42">
        <f>SUM(X46,X47)</f>
        <v>0</v>
      </c>
      <c r="Y45" s="42" t="s">
        <v>55</v>
      </c>
      <c r="Z45" s="42">
        <f>SUM(Z46,Z47)</f>
        <v>0</v>
      </c>
      <c r="AA45" s="42" t="s">
        <v>55</v>
      </c>
    </row>
    <row r="46" spans="1:27" s="32" customFormat="1" ht="93.75" customHeight="1">
      <c r="A46" s="28" t="s">
        <v>98</v>
      </c>
      <c r="B46" s="29" t="s">
        <v>99</v>
      </c>
      <c r="C46" s="50" t="s">
        <v>72</v>
      </c>
      <c r="D46" s="51" t="s">
        <v>55</v>
      </c>
      <c r="E46" s="51" t="s">
        <v>55</v>
      </c>
      <c r="F46" s="51" t="s">
        <v>55</v>
      </c>
      <c r="G46" s="51" t="s">
        <v>55</v>
      </c>
      <c r="H46" s="51" t="s">
        <v>55</v>
      </c>
      <c r="I46" s="51" t="s">
        <v>55</v>
      </c>
      <c r="J46" s="51" t="s">
        <v>55</v>
      </c>
      <c r="K46" s="51" t="s">
        <v>55</v>
      </c>
      <c r="L46" s="51" t="s">
        <v>55</v>
      </c>
      <c r="M46" s="51" t="s">
        <v>55</v>
      </c>
      <c r="N46" s="51" t="s">
        <v>55</v>
      </c>
      <c r="O46" s="51" t="s">
        <v>55</v>
      </c>
      <c r="P46" s="51" t="s">
        <v>55</v>
      </c>
      <c r="Q46" s="51" t="s">
        <v>55</v>
      </c>
      <c r="R46" s="51" t="s">
        <v>55</v>
      </c>
      <c r="S46" s="51" t="s">
        <v>55</v>
      </c>
      <c r="T46" s="51" t="s">
        <v>55</v>
      </c>
      <c r="U46" s="51" t="s">
        <v>55</v>
      </c>
      <c r="V46" s="51" t="s">
        <v>55</v>
      </c>
      <c r="W46" s="51" t="s">
        <v>55</v>
      </c>
      <c r="X46" s="51" t="s">
        <v>55</v>
      </c>
      <c r="Y46" s="51" t="s">
        <v>55</v>
      </c>
      <c r="Z46" s="51" t="s">
        <v>55</v>
      </c>
      <c r="AA46" s="51" t="s">
        <v>55</v>
      </c>
    </row>
    <row r="47" spans="1:27" s="32" customFormat="1" ht="87.75" customHeight="1">
      <c r="A47" s="28" t="s">
        <v>100</v>
      </c>
      <c r="B47" s="29" t="s">
        <v>101</v>
      </c>
      <c r="C47" s="50" t="s">
        <v>72</v>
      </c>
      <c r="D47" s="51" t="s">
        <v>55</v>
      </c>
      <c r="E47" s="51" t="s">
        <v>55</v>
      </c>
      <c r="F47" s="51" t="s">
        <v>55</v>
      </c>
      <c r="G47" s="51" t="s">
        <v>55</v>
      </c>
      <c r="H47" s="51" t="s">
        <v>55</v>
      </c>
      <c r="I47" s="51" t="s">
        <v>55</v>
      </c>
      <c r="J47" s="51" t="s">
        <v>55</v>
      </c>
      <c r="K47" s="51" t="s">
        <v>55</v>
      </c>
      <c r="L47" s="51" t="s">
        <v>55</v>
      </c>
      <c r="M47" s="51" t="s">
        <v>55</v>
      </c>
      <c r="N47" s="51" t="s">
        <v>55</v>
      </c>
      <c r="O47" s="51" t="s">
        <v>55</v>
      </c>
      <c r="P47" s="51" t="s">
        <v>55</v>
      </c>
      <c r="Q47" s="51" t="s">
        <v>55</v>
      </c>
      <c r="R47" s="51" t="s">
        <v>55</v>
      </c>
      <c r="S47" s="51" t="s">
        <v>55</v>
      </c>
      <c r="T47" s="51" t="s">
        <v>55</v>
      </c>
      <c r="U47" s="51" t="s">
        <v>55</v>
      </c>
      <c r="V47" s="51" t="s">
        <v>55</v>
      </c>
      <c r="W47" s="51" t="s">
        <v>55</v>
      </c>
      <c r="X47" s="51" t="s">
        <v>55</v>
      </c>
      <c r="Y47" s="51" t="s">
        <v>55</v>
      </c>
      <c r="Z47" s="51" t="s">
        <v>55</v>
      </c>
      <c r="AA47" s="51" t="s">
        <v>55</v>
      </c>
    </row>
    <row r="48" spans="1:27" s="57" customFormat="1" ht="47.25">
      <c r="A48" s="53" t="s">
        <v>102</v>
      </c>
      <c r="B48" s="54" t="s">
        <v>103</v>
      </c>
      <c r="C48" s="55" t="s">
        <v>72</v>
      </c>
      <c r="D48" s="56">
        <f>SUM(D49,D52,D58,D67)</f>
        <v>0</v>
      </c>
      <c r="E48" s="56" t="s">
        <v>55</v>
      </c>
      <c r="F48" s="56">
        <f>SUM(F49,F52,F58,F67)</f>
        <v>0</v>
      </c>
      <c r="G48" s="56" t="s">
        <v>55</v>
      </c>
      <c r="H48" s="56">
        <f>SUM(H49,H52,H58,H67)</f>
        <v>8.0559999999999992</v>
      </c>
      <c r="I48" s="56" t="s">
        <v>55</v>
      </c>
      <c r="J48" s="56">
        <f>SUM(J49,J52,J58,J67)</f>
        <v>-4.0947934799810091E-3</v>
      </c>
      <c r="K48" s="56" t="s">
        <v>55</v>
      </c>
      <c r="L48" s="56">
        <f>SUM(L49,L52,L58,L67)</f>
        <v>0</v>
      </c>
      <c r="M48" s="56" t="s">
        <v>55</v>
      </c>
      <c r="N48" s="56">
        <f>SUM(N49,N52,N58,N67)</f>
        <v>0</v>
      </c>
      <c r="O48" s="56" t="s">
        <v>55</v>
      </c>
      <c r="P48" s="56">
        <f>SUM(P49,P52,P58,P67)</f>
        <v>0</v>
      </c>
      <c r="Q48" s="56" t="s">
        <v>55</v>
      </c>
      <c r="R48" s="56">
        <f>SUM(R49,R52,R58,R67)</f>
        <v>0</v>
      </c>
      <c r="S48" s="56" t="s">
        <v>55</v>
      </c>
      <c r="T48" s="56">
        <f>SUM(T49,T52,T58,T67)</f>
        <v>0</v>
      </c>
      <c r="U48" s="56" t="s">
        <v>55</v>
      </c>
      <c r="V48" s="56">
        <f>SUM(V49,V52,V58,V67)</f>
        <v>0</v>
      </c>
      <c r="W48" s="56" t="s">
        <v>55</v>
      </c>
      <c r="X48" s="56">
        <f>SUM(X49,X52,X58,X67)</f>
        <v>0</v>
      </c>
      <c r="Y48" s="56" t="s">
        <v>55</v>
      </c>
      <c r="Z48" s="56">
        <f>SUM(Z49,Z52,Z58,Z67)</f>
        <v>0</v>
      </c>
      <c r="AA48" s="56" t="s">
        <v>55</v>
      </c>
    </row>
    <row r="49" spans="1:27" s="43" customFormat="1" ht="78.75">
      <c r="A49" s="39" t="s">
        <v>104</v>
      </c>
      <c r="B49" s="40" t="s">
        <v>105</v>
      </c>
      <c r="C49" s="41" t="s">
        <v>72</v>
      </c>
      <c r="D49" s="42">
        <f>SUM(D50,D51)</f>
        <v>0</v>
      </c>
      <c r="E49" s="42" t="s">
        <v>55</v>
      </c>
      <c r="F49" s="42">
        <f>SUM(F50,F51)</f>
        <v>0</v>
      </c>
      <c r="G49" s="42" t="s">
        <v>55</v>
      </c>
      <c r="H49" s="42">
        <f>SUM(H50,H51)</f>
        <v>0</v>
      </c>
      <c r="I49" s="42" t="s">
        <v>55</v>
      </c>
      <c r="J49" s="42">
        <f>SUM(J50,J51)</f>
        <v>0</v>
      </c>
      <c r="K49" s="42" t="s">
        <v>55</v>
      </c>
      <c r="L49" s="42">
        <f>SUM(L50,L51)</f>
        <v>0</v>
      </c>
      <c r="M49" s="42" t="s">
        <v>55</v>
      </c>
      <c r="N49" s="42">
        <f>SUM(N50,N51)</f>
        <v>0</v>
      </c>
      <c r="O49" s="42" t="s">
        <v>55</v>
      </c>
      <c r="P49" s="42">
        <f>SUM(P50,P51)</f>
        <v>0</v>
      </c>
      <c r="Q49" s="42" t="s">
        <v>55</v>
      </c>
      <c r="R49" s="42">
        <f>SUM(R50,R51)</f>
        <v>0</v>
      </c>
      <c r="S49" s="42" t="s">
        <v>55</v>
      </c>
      <c r="T49" s="42">
        <f>SUM(T50,T51)</f>
        <v>0</v>
      </c>
      <c r="U49" s="42" t="s">
        <v>55</v>
      </c>
      <c r="V49" s="42">
        <f>SUM(V50,V51)</f>
        <v>0</v>
      </c>
      <c r="W49" s="42" t="s">
        <v>55</v>
      </c>
      <c r="X49" s="42">
        <f>SUM(X50,X51)</f>
        <v>0</v>
      </c>
      <c r="Y49" s="42" t="s">
        <v>55</v>
      </c>
      <c r="Z49" s="42">
        <f>SUM(Z50,Z51)</f>
        <v>0</v>
      </c>
      <c r="AA49" s="42" t="s">
        <v>55</v>
      </c>
    </row>
    <row r="50" spans="1:27" s="49" customFormat="1" ht="31.5">
      <c r="A50" s="45" t="s">
        <v>106</v>
      </c>
      <c r="B50" s="46" t="s">
        <v>107</v>
      </c>
      <c r="C50" s="47" t="s">
        <v>72</v>
      </c>
      <c r="D50" s="48" t="s">
        <v>55</v>
      </c>
      <c r="E50" s="48" t="s">
        <v>55</v>
      </c>
      <c r="F50" s="48" t="s">
        <v>55</v>
      </c>
      <c r="G50" s="48" t="s">
        <v>55</v>
      </c>
      <c r="H50" s="48" t="s">
        <v>55</v>
      </c>
      <c r="I50" s="48" t="s">
        <v>55</v>
      </c>
      <c r="J50" s="48" t="s">
        <v>55</v>
      </c>
      <c r="K50" s="48" t="s">
        <v>55</v>
      </c>
      <c r="L50" s="48" t="s">
        <v>55</v>
      </c>
      <c r="M50" s="48" t="s">
        <v>55</v>
      </c>
      <c r="N50" s="48" t="s">
        <v>55</v>
      </c>
      <c r="O50" s="48" t="s">
        <v>55</v>
      </c>
      <c r="P50" s="48" t="s">
        <v>55</v>
      </c>
      <c r="Q50" s="48" t="s">
        <v>55</v>
      </c>
      <c r="R50" s="48" t="s">
        <v>55</v>
      </c>
      <c r="S50" s="48" t="s">
        <v>55</v>
      </c>
      <c r="T50" s="48" t="s">
        <v>55</v>
      </c>
      <c r="U50" s="48" t="s">
        <v>55</v>
      </c>
      <c r="V50" s="48" t="s">
        <v>55</v>
      </c>
      <c r="W50" s="48" t="s">
        <v>55</v>
      </c>
      <c r="X50" s="48" t="s">
        <v>55</v>
      </c>
      <c r="Y50" s="48" t="s">
        <v>55</v>
      </c>
      <c r="Z50" s="48" t="s">
        <v>55</v>
      </c>
      <c r="AA50" s="48" t="s">
        <v>55</v>
      </c>
    </row>
    <row r="51" spans="1:27" s="49" customFormat="1" ht="63">
      <c r="A51" s="45" t="s">
        <v>108</v>
      </c>
      <c r="B51" s="46" t="s">
        <v>109</v>
      </c>
      <c r="C51" s="47" t="s">
        <v>72</v>
      </c>
      <c r="D51" s="48" t="s">
        <v>55</v>
      </c>
      <c r="E51" s="48" t="s">
        <v>55</v>
      </c>
      <c r="F51" s="48" t="s">
        <v>55</v>
      </c>
      <c r="G51" s="48" t="s">
        <v>55</v>
      </c>
      <c r="H51" s="48" t="s">
        <v>55</v>
      </c>
      <c r="I51" s="48" t="s">
        <v>55</v>
      </c>
      <c r="J51" s="48" t="s">
        <v>55</v>
      </c>
      <c r="K51" s="48" t="s">
        <v>55</v>
      </c>
      <c r="L51" s="48" t="s">
        <v>55</v>
      </c>
      <c r="M51" s="48" t="s">
        <v>55</v>
      </c>
      <c r="N51" s="48" t="s">
        <v>55</v>
      </c>
      <c r="O51" s="48" t="s">
        <v>55</v>
      </c>
      <c r="P51" s="48" t="s">
        <v>55</v>
      </c>
      <c r="Q51" s="48" t="s">
        <v>55</v>
      </c>
      <c r="R51" s="48" t="s">
        <v>55</v>
      </c>
      <c r="S51" s="48" t="s">
        <v>55</v>
      </c>
      <c r="T51" s="48" t="s">
        <v>55</v>
      </c>
      <c r="U51" s="48" t="s">
        <v>55</v>
      </c>
      <c r="V51" s="48" t="s">
        <v>55</v>
      </c>
      <c r="W51" s="48" t="s">
        <v>55</v>
      </c>
      <c r="X51" s="48" t="s">
        <v>55</v>
      </c>
      <c r="Y51" s="48" t="s">
        <v>55</v>
      </c>
      <c r="Z51" s="48" t="s">
        <v>55</v>
      </c>
      <c r="AA51" s="48" t="s">
        <v>55</v>
      </c>
    </row>
    <row r="52" spans="1:27" s="43" customFormat="1" ht="47.25">
      <c r="A52" s="39" t="s">
        <v>110</v>
      </c>
      <c r="B52" s="40" t="s">
        <v>111</v>
      </c>
      <c r="C52" s="41" t="s">
        <v>72</v>
      </c>
      <c r="D52" s="42">
        <f>SUM(D53,D54)</f>
        <v>0</v>
      </c>
      <c r="E52" s="42" t="s">
        <v>55</v>
      </c>
      <c r="F52" s="42">
        <f>SUM(F53,F54)</f>
        <v>0</v>
      </c>
      <c r="G52" s="42" t="s">
        <v>55</v>
      </c>
      <c r="H52" s="42">
        <f>SUM(H53,H54)</f>
        <v>8.0559999999999992</v>
      </c>
      <c r="I52" s="42" t="s">
        <v>55</v>
      </c>
      <c r="J52" s="42">
        <f>AVERAGE(J53,J54)</f>
        <v>-4.0947934799810091E-3</v>
      </c>
      <c r="K52" s="42" t="s">
        <v>55</v>
      </c>
      <c r="L52" s="42">
        <f>SUM(L53,L54)</f>
        <v>0</v>
      </c>
      <c r="M52" s="42" t="s">
        <v>55</v>
      </c>
      <c r="N52" s="42">
        <f>SUM(N53,N54)</f>
        <v>0</v>
      </c>
      <c r="O52" s="42" t="s">
        <v>55</v>
      </c>
      <c r="P52" s="42">
        <f>SUM(P53,P54)</f>
        <v>0</v>
      </c>
      <c r="Q52" s="42" t="s">
        <v>55</v>
      </c>
      <c r="R52" s="42">
        <f>SUM(R53,R54)</f>
        <v>0</v>
      </c>
      <c r="S52" s="42" t="s">
        <v>55</v>
      </c>
      <c r="T52" s="42">
        <f>SUM(T53,T54)</f>
        <v>0</v>
      </c>
      <c r="U52" s="42" t="s">
        <v>55</v>
      </c>
      <c r="V52" s="42">
        <f>SUM(V53,V54)</f>
        <v>0</v>
      </c>
      <c r="W52" s="42" t="s">
        <v>55</v>
      </c>
      <c r="X52" s="42">
        <f>SUM(X53,X54)</f>
        <v>0</v>
      </c>
      <c r="Y52" s="42" t="s">
        <v>55</v>
      </c>
      <c r="Z52" s="42">
        <f>SUM(Z53,Z54)</f>
        <v>0</v>
      </c>
      <c r="AA52" s="42" t="s">
        <v>55</v>
      </c>
    </row>
    <row r="53" spans="1:27" s="49" customFormat="1" ht="31.5">
      <c r="A53" s="45" t="s">
        <v>112</v>
      </c>
      <c r="B53" s="46" t="s">
        <v>113</v>
      </c>
      <c r="C53" s="47" t="s">
        <v>72</v>
      </c>
      <c r="D53" s="48" t="s">
        <v>55</v>
      </c>
      <c r="E53" s="48" t="s">
        <v>55</v>
      </c>
      <c r="F53" s="48" t="s">
        <v>55</v>
      </c>
      <c r="G53" s="48" t="s">
        <v>55</v>
      </c>
      <c r="H53" s="48" t="s">
        <v>55</v>
      </c>
      <c r="I53" s="48" t="s">
        <v>55</v>
      </c>
      <c r="J53" s="48" t="s">
        <v>55</v>
      </c>
      <c r="K53" s="48" t="s">
        <v>55</v>
      </c>
      <c r="L53" s="48" t="s">
        <v>55</v>
      </c>
      <c r="M53" s="48" t="s">
        <v>55</v>
      </c>
      <c r="N53" s="48" t="s">
        <v>55</v>
      </c>
      <c r="O53" s="48" t="s">
        <v>55</v>
      </c>
      <c r="P53" s="48" t="s">
        <v>55</v>
      </c>
      <c r="Q53" s="48" t="s">
        <v>55</v>
      </c>
      <c r="R53" s="48" t="s">
        <v>55</v>
      </c>
      <c r="S53" s="48" t="s">
        <v>55</v>
      </c>
      <c r="T53" s="48" t="s">
        <v>55</v>
      </c>
      <c r="U53" s="48" t="s">
        <v>55</v>
      </c>
      <c r="V53" s="48" t="s">
        <v>55</v>
      </c>
      <c r="W53" s="48" t="s">
        <v>55</v>
      </c>
      <c r="X53" s="48" t="s">
        <v>55</v>
      </c>
      <c r="Y53" s="48" t="s">
        <v>55</v>
      </c>
      <c r="Z53" s="48" t="s">
        <v>55</v>
      </c>
      <c r="AA53" s="48" t="s">
        <v>55</v>
      </c>
    </row>
    <row r="54" spans="1:27" s="49" customFormat="1" ht="47.25">
      <c r="A54" s="45" t="s">
        <v>114</v>
      </c>
      <c r="B54" s="46" t="s">
        <v>115</v>
      </c>
      <c r="C54" s="47" t="s">
        <v>72</v>
      </c>
      <c r="D54" s="48">
        <f>SUM(D55,D56,D57)</f>
        <v>0</v>
      </c>
      <c r="E54" s="48" t="s">
        <v>55</v>
      </c>
      <c r="F54" s="48">
        <f>SUM(F55,F56,F57)</f>
        <v>0</v>
      </c>
      <c r="G54" s="48" t="s">
        <v>55</v>
      </c>
      <c r="H54" s="48">
        <f>SUM(H55,H56,H57)</f>
        <v>8.0559999999999992</v>
      </c>
      <c r="I54" s="48" t="s">
        <v>55</v>
      </c>
      <c r="J54" s="48">
        <f>AVERAGE(J55:J56)</f>
        <v>-4.0947934799810091E-3</v>
      </c>
      <c r="K54" s="48" t="s">
        <v>55</v>
      </c>
      <c r="L54" s="48">
        <f>SUM(L55,L56,L57)</f>
        <v>0</v>
      </c>
      <c r="M54" s="48" t="s">
        <v>55</v>
      </c>
      <c r="N54" s="48">
        <f>SUM(N55,N56,N57)</f>
        <v>0</v>
      </c>
      <c r="O54" s="48" t="s">
        <v>55</v>
      </c>
      <c r="P54" s="48">
        <f>SUM(P55,P56,P57)</f>
        <v>0</v>
      </c>
      <c r="Q54" s="48" t="s">
        <v>55</v>
      </c>
      <c r="R54" s="48">
        <f>SUM(R55,R56,R57)</f>
        <v>0</v>
      </c>
      <c r="S54" s="48" t="s">
        <v>55</v>
      </c>
      <c r="T54" s="48">
        <f>SUM(T55,T56,T57)</f>
        <v>0</v>
      </c>
      <c r="U54" s="48" t="s">
        <v>55</v>
      </c>
      <c r="V54" s="48">
        <f>SUM(V55,V56,V57)</f>
        <v>0</v>
      </c>
      <c r="W54" s="48" t="s">
        <v>55</v>
      </c>
      <c r="X54" s="48">
        <f>SUM(X55,X56,X57)</f>
        <v>0</v>
      </c>
      <c r="Y54" s="48" t="s">
        <v>55</v>
      </c>
      <c r="Z54" s="48">
        <f>SUM(Z55,Z56,Z57)</f>
        <v>0</v>
      </c>
      <c r="AA54" s="48" t="s">
        <v>55</v>
      </c>
    </row>
    <row r="55" spans="1:27" s="4" customFormat="1" ht="256.5" customHeight="1">
      <c r="A55" s="58" t="s">
        <v>114</v>
      </c>
      <c r="B55" s="59" t="s">
        <v>116</v>
      </c>
      <c r="C55" s="26" t="s">
        <v>117</v>
      </c>
      <c r="D55" s="60">
        <v>0</v>
      </c>
      <c r="E55" s="60">
        <v>0</v>
      </c>
      <c r="F55" s="60">
        <v>0</v>
      </c>
      <c r="G55" s="60">
        <v>0</v>
      </c>
      <c r="H55" s="60">
        <v>3.9529999999999998</v>
      </c>
      <c r="I55" s="60">
        <v>0</v>
      </c>
      <c r="J55" s="61">
        <f>2*(45+1+26+18)/63190-((4+1+1.5+1.25)*(45+1+26+18)/63190)/1</f>
        <v>-8.1895869599620183E-3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  <c r="AA55" s="60">
        <v>0</v>
      </c>
    </row>
    <row r="56" spans="1:27" s="4" customFormat="1" ht="134.25" customHeight="1">
      <c r="A56" s="44" t="s">
        <v>114</v>
      </c>
      <c r="B56" s="62" t="s">
        <v>118</v>
      </c>
      <c r="C56" s="44" t="s">
        <v>119</v>
      </c>
      <c r="D56" s="63">
        <v>0</v>
      </c>
      <c r="E56" s="63">
        <v>0</v>
      </c>
      <c r="F56" s="63">
        <v>0</v>
      </c>
      <c r="G56" s="63">
        <v>0</v>
      </c>
      <c r="H56" s="63">
        <v>4.1029999999999998</v>
      </c>
      <c r="I56" s="63">
        <v>0</v>
      </c>
      <c r="J56" s="63">
        <v>0</v>
      </c>
      <c r="K56" s="63">
        <v>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63">
        <v>0</v>
      </c>
      <c r="R56" s="63">
        <v>0</v>
      </c>
      <c r="S56" s="63">
        <v>0</v>
      </c>
      <c r="T56" s="63">
        <v>0</v>
      </c>
      <c r="U56" s="63">
        <v>0</v>
      </c>
      <c r="V56" s="63">
        <v>0</v>
      </c>
      <c r="W56" s="63">
        <v>0</v>
      </c>
      <c r="X56" s="63">
        <v>0</v>
      </c>
      <c r="Y56" s="63">
        <v>0</v>
      </c>
      <c r="Z56" s="63">
        <v>0</v>
      </c>
      <c r="AA56" s="63">
        <v>0</v>
      </c>
    </row>
    <row r="57" spans="1:27" ht="75.75" customHeight="1">
      <c r="A57" s="17" t="s">
        <v>114</v>
      </c>
      <c r="B57" s="64" t="s">
        <v>120</v>
      </c>
      <c r="C57" s="17" t="s">
        <v>121</v>
      </c>
      <c r="D57" s="65">
        <v>0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</row>
    <row r="58" spans="1:27" s="49" customFormat="1" ht="47.25">
      <c r="A58" s="45" t="s">
        <v>122</v>
      </c>
      <c r="B58" s="46" t="s">
        <v>123</v>
      </c>
      <c r="C58" s="47" t="s">
        <v>72</v>
      </c>
      <c r="D58" s="48">
        <f t="shared" ref="D58:AA58" si="1">SUM(D59,D60,D61,D62,D63,D64,D65,D66)</f>
        <v>0</v>
      </c>
      <c r="E58" s="48">
        <f t="shared" si="1"/>
        <v>0</v>
      </c>
      <c r="F58" s="48">
        <f t="shared" si="1"/>
        <v>0</v>
      </c>
      <c r="G58" s="48">
        <f t="shared" si="1"/>
        <v>0</v>
      </c>
      <c r="H58" s="48">
        <f t="shared" si="1"/>
        <v>0</v>
      </c>
      <c r="I58" s="48">
        <f t="shared" si="1"/>
        <v>0</v>
      </c>
      <c r="J58" s="48">
        <f t="shared" si="1"/>
        <v>0</v>
      </c>
      <c r="K58" s="48">
        <f t="shared" si="1"/>
        <v>0</v>
      </c>
      <c r="L58" s="48">
        <f t="shared" si="1"/>
        <v>0</v>
      </c>
      <c r="M58" s="48">
        <f t="shared" si="1"/>
        <v>0</v>
      </c>
      <c r="N58" s="48">
        <f t="shared" si="1"/>
        <v>0</v>
      </c>
      <c r="O58" s="48">
        <f t="shared" si="1"/>
        <v>0</v>
      </c>
      <c r="P58" s="48">
        <f t="shared" si="1"/>
        <v>0</v>
      </c>
      <c r="Q58" s="48">
        <f t="shared" si="1"/>
        <v>0</v>
      </c>
      <c r="R58" s="48">
        <f t="shared" si="1"/>
        <v>0</v>
      </c>
      <c r="S58" s="48">
        <f t="shared" si="1"/>
        <v>0</v>
      </c>
      <c r="T58" s="48">
        <f t="shared" si="1"/>
        <v>0</v>
      </c>
      <c r="U58" s="48">
        <f t="shared" si="1"/>
        <v>0</v>
      </c>
      <c r="V58" s="48">
        <f t="shared" si="1"/>
        <v>0</v>
      </c>
      <c r="W58" s="48">
        <f t="shared" si="1"/>
        <v>0</v>
      </c>
      <c r="X58" s="48">
        <f t="shared" si="1"/>
        <v>0</v>
      </c>
      <c r="Y58" s="48">
        <f t="shared" si="1"/>
        <v>0</v>
      </c>
      <c r="Z58" s="48">
        <f t="shared" si="1"/>
        <v>0</v>
      </c>
      <c r="AA58" s="48">
        <f t="shared" si="1"/>
        <v>0</v>
      </c>
    </row>
    <row r="59" spans="1:27" s="43" customFormat="1" ht="47.25">
      <c r="A59" s="39" t="s">
        <v>124</v>
      </c>
      <c r="B59" s="40" t="s">
        <v>125</v>
      </c>
      <c r="C59" s="41" t="s">
        <v>72</v>
      </c>
      <c r="D59" s="42" t="s">
        <v>55</v>
      </c>
      <c r="E59" s="42" t="s">
        <v>55</v>
      </c>
      <c r="F59" s="42" t="s">
        <v>55</v>
      </c>
      <c r="G59" s="42" t="s">
        <v>55</v>
      </c>
      <c r="H59" s="42" t="s">
        <v>55</v>
      </c>
      <c r="I59" s="42" t="s">
        <v>55</v>
      </c>
      <c r="J59" s="42" t="s">
        <v>55</v>
      </c>
      <c r="K59" s="42" t="s">
        <v>55</v>
      </c>
      <c r="L59" s="42" t="s">
        <v>55</v>
      </c>
      <c r="M59" s="42" t="s">
        <v>55</v>
      </c>
      <c r="N59" s="42" t="s">
        <v>55</v>
      </c>
      <c r="O59" s="42" t="s">
        <v>55</v>
      </c>
      <c r="P59" s="42" t="s">
        <v>55</v>
      </c>
      <c r="Q59" s="42" t="s">
        <v>55</v>
      </c>
      <c r="R59" s="42" t="s">
        <v>55</v>
      </c>
      <c r="S59" s="42" t="s">
        <v>55</v>
      </c>
      <c r="T59" s="42" t="s">
        <v>55</v>
      </c>
      <c r="U59" s="42" t="s">
        <v>55</v>
      </c>
      <c r="V59" s="42" t="s">
        <v>55</v>
      </c>
      <c r="W59" s="42" t="s">
        <v>55</v>
      </c>
      <c r="X59" s="42" t="s">
        <v>55</v>
      </c>
      <c r="Y59" s="42" t="s">
        <v>55</v>
      </c>
      <c r="Z59" s="42" t="s">
        <v>55</v>
      </c>
      <c r="AA59" s="42" t="s">
        <v>55</v>
      </c>
    </row>
    <row r="60" spans="1:27" s="43" customFormat="1" ht="47.25">
      <c r="A60" s="39" t="s">
        <v>126</v>
      </c>
      <c r="B60" s="40" t="s">
        <v>127</v>
      </c>
      <c r="C60" s="41" t="s">
        <v>72</v>
      </c>
      <c r="D60" s="42" t="s">
        <v>55</v>
      </c>
      <c r="E60" s="42" t="s">
        <v>55</v>
      </c>
      <c r="F60" s="42" t="s">
        <v>55</v>
      </c>
      <c r="G60" s="42" t="s">
        <v>55</v>
      </c>
      <c r="H60" s="42" t="s">
        <v>55</v>
      </c>
      <c r="I60" s="42" t="s">
        <v>55</v>
      </c>
      <c r="J60" s="42" t="s">
        <v>55</v>
      </c>
      <c r="K60" s="42" t="s">
        <v>55</v>
      </c>
      <c r="L60" s="42" t="s">
        <v>55</v>
      </c>
      <c r="M60" s="42" t="s">
        <v>55</v>
      </c>
      <c r="N60" s="42" t="s">
        <v>55</v>
      </c>
      <c r="O60" s="42" t="s">
        <v>55</v>
      </c>
      <c r="P60" s="42" t="s">
        <v>55</v>
      </c>
      <c r="Q60" s="42" t="s">
        <v>55</v>
      </c>
      <c r="R60" s="42" t="s">
        <v>55</v>
      </c>
      <c r="S60" s="42" t="s">
        <v>55</v>
      </c>
      <c r="T60" s="42" t="s">
        <v>55</v>
      </c>
      <c r="U60" s="42" t="s">
        <v>55</v>
      </c>
      <c r="V60" s="42" t="s">
        <v>55</v>
      </c>
      <c r="W60" s="42" t="s">
        <v>55</v>
      </c>
      <c r="X60" s="42" t="s">
        <v>55</v>
      </c>
      <c r="Y60" s="42" t="s">
        <v>55</v>
      </c>
      <c r="Z60" s="42" t="s">
        <v>55</v>
      </c>
      <c r="AA60" s="42" t="s">
        <v>55</v>
      </c>
    </row>
    <row r="61" spans="1:27" s="43" customFormat="1" ht="31.5">
      <c r="A61" s="39" t="s">
        <v>128</v>
      </c>
      <c r="B61" s="40" t="s">
        <v>129</v>
      </c>
      <c r="C61" s="41" t="s">
        <v>72</v>
      </c>
      <c r="D61" s="42" t="s">
        <v>55</v>
      </c>
      <c r="E61" s="42" t="s">
        <v>55</v>
      </c>
      <c r="F61" s="42" t="s">
        <v>55</v>
      </c>
      <c r="G61" s="42" t="s">
        <v>55</v>
      </c>
      <c r="H61" s="42" t="s">
        <v>55</v>
      </c>
      <c r="I61" s="42" t="s">
        <v>55</v>
      </c>
      <c r="J61" s="42" t="s">
        <v>55</v>
      </c>
      <c r="K61" s="42" t="s">
        <v>55</v>
      </c>
      <c r="L61" s="42" t="s">
        <v>55</v>
      </c>
      <c r="M61" s="42" t="s">
        <v>55</v>
      </c>
      <c r="N61" s="42" t="s">
        <v>55</v>
      </c>
      <c r="O61" s="42" t="s">
        <v>55</v>
      </c>
      <c r="P61" s="42" t="s">
        <v>55</v>
      </c>
      <c r="Q61" s="42" t="s">
        <v>55</v>
      </c>
      <c r="R61" s="42" t="s">
        <v>55</v>
      </c>
      <c r="S61" s="42" t="s">
        <v>55</v>
      </c>
      <c r="T61" s="42" t="s">
        <v>55</v>
      </c>
      <c r="U61" s="42" t="s">
        <v>55</v>
      </c>
      <c r="V61" s="42" t="s">
        <v>55</v>
      </c>
      <c r="W61" s="42" t="s">
        <v>55</v>
      </c>
      <c r="X61" s="42" t="s">
        <v>55</v>
      </c>
      <c r="Y61" s="42" t="s">
        <v>55</v>
      </c>
      <c r="Z61" s="42" t="s">
        <v>55</v>
      </c>
      <c r="AA61" s="42" t="s">
        <v>55</v>
      </c>
    </row>
    <row r="62" spans="1:27" s="43" customFormat="1" ht="47.25">
      <c r="A62" s="39" t="s">
        <v>130</v>
      </c>
      <c r="B62" s="40" t="s">
        <v>131</v>
      </c>
      <c r="C62" s="41" t="s">
        <v>72</v>
      </c>
      <c r="D62" s="42" t="s">
        <v>55</v>
      </c>
      <c r="E62" s="42" t="s">
        <v>55</v>
      </c>
      <c r="F62" s="42" t="s">
        <v>55</v>
      </c>
      <c r="G62" s="42" t="s">
        <v>55</v>
      </c>
      <c r="H62" s="42" t="s">
        <v>55</v>
      </c>
      <c r="I62" s="42" t="s">
        <v>55</v>
      </c>
      <c r="J62" s="42" t="s">
        <v>55</v>
      </c>
      <c r="K62" s="42" t="s">
        <v>55</v>
      </c>
      <c r="L62" s="42" t="s">
        <v>55</v>
      </c>
      <c r="M62" s="42" t="s">
        <v>55</v>
      </c>
      <c r="N62" s="42" t="s">
        <v>55</v>
      </c>
      <c r="O62" s="42" t="s">
        <v>55</v>
      </c>
      <c r="P62" s="42" t="s">
        <v>55</v>
      </c>
      <c r="Q62" s="42" t="s">
        <v>55</v>
      </c>
      <c r="R62" s="42" t="s">
        <v>55</v>
      </c>
      <c r="S62" s="42" t="s">
        <v>55</v>
      </c>
      <c r="T62" s="42" t="s">
        <v>55</v>
      </c>
      <c r="U62" s="42" t="s">
        <v>55</v>
      </c>
      <c r="V62" s="42" t="s">
        <v>55</v>
      </c>
      <c r="W62" s="42" t="s">
        <v>55</v>
      </c>
      <c r="X62" s="42" t="s">
        <v>55</v>
      </c>
      <c r="Y62" s="42" t="s">
        <v>55</v>
      </c>
      <c r="Z62" s="42" t="s">
        <v>55</v>
      </c>
      <c r="AA62" s="42" t="s">
        <v>55</v>
      </c>
    </row>
    <row r="63" spans="1:27" s="43" customFormat="1" ht="63">
      <c r="A63" s="39" t="s">
        <v>132</v>
      </c>
      <c r="B63" s="40" t="s">
        <v>133</v>
      </c>
      <c r="C63" s="41" t="s">
        <v>72</v>
      </c>
      <c r="D63" s="42" t="s">
        <v>55</v>
      </c>
      <c r="E63" s="42" t="s">
        <v>55</v>
      </c>
      <c r="F63" s="42" t="s">
        <v>55</v>
      </c>
      <c r="G63" s="42" t="s">
        <v>55</v>
      </c>
      <c r="H63" s="42" t="s">
        <v>55</v>
      </c>
      <c r="I63" s="42" t="s">
        <v>55</v>
      </c>
      <c r="J63" s="42" t="s">
        <v>55</v>
      </c>
      <c r="K63" s="42" t="s">
        <v>55</v>
      </c>
      <c r="L63" s="42" t="s">
        <v>55</v>
      </c>
      <c r="M63" s="42" t="s">
        <v>55</v>
      </c>
      <c r="N63" s="42" t="s">
        <v>55</v>
      </c>
      <c r="O63" s="42" t="s">
        <v>55</v>
      </c>
      <c r="P63" s="42" t="s">
        <v>55</v>
      </c>
      <c r="Q63" s="42" t="s">
        <v>55</v>
      </c>
      <c r="R63" s="42" t="s">
        <v>55</v>
      </c>
      <c r="S63" s="42" t="s">
        <v>55</v>
      </c>
      <c r="T63" s="42" t="s">
        <v>55</v>
      </c>
      <c r="U63" s="42" t="s">
        <v>55</v>
      </c>
      <c r="V63" s="42" t="s">
        <v>55</v>
      </c>
      <c r="W63" s="42" t="s">
        <v>55</v>
      </c>
      <c r="X63" s="42" t="s">
        <v>55</v>
      </c>
      <c r="Y63" s="42" t="s">
        <v>55</v>
      </c>
      <c r="Z63" s="42" t="s">
        <v>55</v>
      </c>
      <c r="AA63" s="42" t="s">
        <v>55</v>
      </c>
    </row>
    <row r="64" spans="1:27" s="43" customFormat="1" ht="63">
      <c r="A64" s="39" t="s">
        <v>134</v>
      </c>
      <c r="B64" s="40" t="s">
        <v>135</v>
      </c>
      <c r="C64" s="41" t="s">
        <v>72</v>
      </c>
      <c r="D64" s="42" t="s">
        <v>55</v>
      </c>
      <c r="E64" s="42" t="s">
        <v>55</v>
      </c>
      <c r="F64" s="42" t="s">
        <v>55</v>
      </c>
      <c r="G64" s="42" t="s">
        <v>55</v>
      </c>
      <c r="H64" s="42" t="s">
        <v>55</v>
      </c>
      <c r="I64" s="42" t="s">
        <v>55</v>
      </c>
      <c r="J64" s="42" t="s">
        <v>55</v>
      </c>
      <c r="K64" s="42" t="s">
        <v>55</v>
      </c>
      <c r="L64" s="42" t="s">
        <v>55</v>
      </c>
      <c r="M64" s="42" t="s">
        <v>55</v>
      </c>
      <c r="N64" s="42" t="s">
        <v>55</v>
      </c>
      <c r="O64" s="42" t="s">
        <v>55</v>
      </c>
      <c r="P64" s="42" t="s">
        <v>55</v>
      </c>
      <c r="Q64" s="42" t="s">
        <v>55</v>
      </c>
      <c r="R64" s="42" t="s">
        <v>55</v>
      </c>
      <c r="S64" s="42" t="s">
        <v>55</v>
      </c>
      <c r="T64" s="42" t="s">
        <v>55</v>
      </c>
      <c r="U64" s="42" t="s">
        <v>55</v>
      </c>
      <c r="V64" s="42" t="s">
        <v>55</v>
      </c>
      <c r="W64" s="42" t="s">
        <v>55</v>
      </c>
      <c r="X64" s="42" t="s">
        <v>55</v>
      </c>
      <c r="Y64" s="42" t="s">
        <v>55</v>
      </c>
      <c r="Z64" s="42" t="s">
        <v>55</v>
      </c>
      <c r="AA64" s="42" t="s">
        <v>55</v>
      </c>
    </row>
    <row r="65" spans="1:27" s="43" customFormat="1" ht="47.25">
      <c r="A65" s="39" t="s">
        <v>136</v>
      </c>
      <c r="B65" s="40" t="s">
        <v>137</v>
      </c>
      <c r="C65" s="41" t="s">
        <v>72</v>
      </c>
      <c r="D65" s="42" t="s">
        <v>55</v>
      </c>
      <c r="E65" s="42" t="s">
        <v>55</v>
      </c>
      <c r="F65" s="42" t="s">
        <v>55</v>
      </c>
      <c r="G65" s="42" t="s">
        <v>55</v>
      </c>
      <c r="H65" s="42" t="s">
        <v>55</v>
      </c>
      <c r="I65" s="42" t="s">
        <v>55</v>
      </c>
      <c r="J65" s="42" t="s">
        <v>55</v>
      </c>
      <c r="K65" s="42" t="s">
        <v>55</v>
      </c>
      <c r="L65" s="42" t="s">
        <v>55</v>
      </c>
      <c r="M65" s="42" t="s">
        <v>55</v>
      </c>
      <c r="N65" s="42" t="s">
        <v>55</v>
      </c>
      <c r="O65" s="42" t="s">
        <v>55</v>
      </c>
      <c r="P65" s="42" t="s">
        <v>55</v>
      </c>
      <c r="Q65" s="42" t="s">
        <v>55</v>
      </c>
      <c r="R65" s="42" t="s">
        <v>55</v>
      </c>
      <c r="S65" s="42" t="s">
        <v>55</v>
      </c>
      <c r="T65" s="42" t="s">
        <v>55</v>
      </c>
      <c r="U65" s="42" t="s">
        <v>55</v>
      </c>
      <c r="V65" s="42" t="s">
        <v>55</v>
      </c>
      <c r="W65" s="42" t="s">
        <v>55</v>
      </c>
      <c r="X65" s="42" t="s">
        <v>55</v>
      </c>
      <c r="Y65" s="42" t="s">
        <v>55</v>
      </c>
      <c r="Z65" s="42" t="s">
        <v>55</v>
      </c>
      <c r="AA65" s="42" t="s">
        <v>55</v>
      </c>
    </row>
    <row r="66" spans="1:27" s="43" customFormat="1" ht="63">
      <c r="A66" s="39" t="s">
        <v>138</v>
      </c>
      <c r="B66" s="40" t="s">
        <v>139</v>
      </c>
      <c r="C66" s="41" t="s">
        <v>72</v>
      </c>
      <c r="D66" s="42" t="s">
        <v>55</v>
      </c>
      <c r="E66" s="42" t="s">
        <v>55</v>
      </c>
      <c r="F66" s="42" t="s">
        <v>55</v>
      </c>
      <c r="G66" s="42" t="s">
        <v>55</v>
      </c>
      <c r="H66" s="42" t="s">
        <v>55</v>
      </c>
      <c r="I66" s="42" t="s">
        <v>55</v>
      </c>
      <c r="J66" s="42" t="s">
        <v>55</v>
      </c>
      <c r="K66" s="42" t="s">
        <v>55</v>
      </c>
      <c r="L66" s="42" t="s">
        <v>55</v>
      </c>
      <c r="M66" s="42" t="s">
        <v>55</v>
      </c>
      <c r="N66" s="42" t="s">
        <v>55</v>
      </c>
      <c r="O66" s="42" t="s">
        <v>55</v>
      </c>
      <c r="P66" s="42" t="s">
        <v>55</v>
      </c>
      <c r="Q66" s="42" t="s">
        <v>55</v>
      </c>
      <c r="R66" s="42" t="s">
        <v>55</v>
      </c>
      <c r="S66" s="42" t="s">
        <v>55</v>
      </c>
      <c r="T66" s="42" t="s">
        <v>55</v>
      </c>
      <c r="U66" s="42" t="s">
        <v>55</v>
      </c>
      <c r="V66" s="42" t="s">
        <v>55</v>
      </c>
      <c r="W66" s="42" t="s">
        <v>55</v>
      </c>
      <c r="X66" s="42" t="s">
        <v>55</v>
      </c>
      <c r="Y66" s="42" t="s">
        <v>55</v>
      </c>
      <c r="Z66" s="42" t="s">
        <v>55</v>
      </c>
      <c r="AA66" s="42" t="s">
        <v>55</v>
      </c>
    </row>
    <row r="67" spans="1:27" s="49" customFormat="1" ht="63">
      <c r="A67" s="45" t="s">
        <v>140</v>
      </c>
      <c r="B67" s="46" t="s">
        <v>141</v>
      </c>
      <c r="C67" s="47" t="s">
        <v>72</v>
      </c>
      <c r="D67" s="48">
        <f>SUM(D68,D69)</f>
        <v>0</v>
      </c>
      <c r="E67" s="48" t="s">
        <v>55</v>
      </c>
      <c r="F67" s="48">
        <f>SUM(F68,F69)</f>
        <v>0</v>
      </c>
      <c r="G67" s="48" t="s">
        <v>55</v>
      </c>
      <c r="H67" s="48">
        <f>SUM(H68,H69)</f>
        <v>0</v>
      </c>
      <c r="I67" s="48" t="s">
        <v>55</v>
      </c>
      <c r="J67" s="48">
        <f>SUM(J68,J69)</f>
        <v>0</v>
      </c>
      <c r="K67" s="48" t="s">
        <v>55</v>
      </c>
      <c r="L67" s="48">
        <f>SUM(L68,L69)</f>
        <v>0</v>
      </c>
      <c r="M67" s="48" t="s">
        <v>55</v>
      </c>
      <c r="N67" s="48">
        <f>SUM(N68,N69)</f>
        <v>0</v>
      </c>
      <c r="O67" s="48" t="s">
        <v>55</v>
      </c>
      <c r="P67" s="48">
        <f>SUM(P68,P69)</f>
        <v>0</v>
      </c>
      <c r="Q67" s="48" t="s">
        <v>55</v>
      </c>
      <c r="R67" s="48">
        <f>SUM(R68,R69)</f>
        <v>0</v>
      </c>
      <c r="S67" s="48" t="s">
        <v>55</v>
      </c>
      <c r="T67" s="48">
        <f>SUM(T68,T69)</f>
        <v>0</v>
      </c>
      <c r="U67" s="48" t="s">
        <v>55</v>
      </c>
      <c r="V67" s="48">
        <f>SUM(V68,V69)</f>
        <v>0</v>
      </c>
      <c r="W67" s="48" t="s">
        <v>55</v>
      </c>
      <c r="X67" s="48">
        <f>SUM(X68,X69)</f>
        <v>0</v>
      </c>
      <c r="Y67" s="48" t="s">
        <v>55</v>
      </c>
      <c r="Z67" s="48">
        <f>SUM(Z68,Z69)</f>
        <v>0</v>
      </c>
      <c r="AA67" s="48" t="s">
        <v>55</v>
      </c>
    </row>
    <row r="68" spans="1:27" s="43" customFormat="1" ht="31.5">
      <c r="A68" s="39" t="s">
        <v>142</v>
      </c>
      <c r="B68" s="40" t="s">
        <v>143</v>
      </c>
      <c r="C68" s="41" t="s">
        <v>72</v>
      </c>
      <c r="D68" s="42" t="s">
        <v>55</v>
      </c>
      <c r="E68" s="42" t="s">
        <v>55</v>
      </c>
      <c r="F68" s="42" t="s">
        <v>55</v>
      </c>
      <c r="G68" s="42" t="s">
        <v>55</v>
      </c>
      <c r="H68" s="42" t="s">
        <v>55</v>
      </c>
      <c r="I68" s="42" t="s">
        <v>55</v>
      </c>
      <c r="J68" s="42" t="s">
        <v>55</v>
      </c>
      <c r="K68" s="42" t="s">
        <v>55</v>
      </c>
      <c r="L68" s="42" t="s">
        <v>55</v>
      </c>
      <c r="M68" s="42" t="s">
        <v>55</v>
      </c>
      <c r="N68" s="42" t="s">
        <v>55</v>
      </c>
      <c r="O68" s="42" t="s">
        <v>55</v>
      </c>
      <c r="P68" s="42" t="s">
        <v>55</v>
      </c>
      <c r="Q68" s="42" t="s">
        <v>55</v>
      </c>
      <c r="R68" s="42" t="s">
        <v>55</v>
      </c>
      <c r="S68" s="42" t="s">
        <v>55</v>
      </c>
      <c r="T68" s="42" t="s">
        <v>55</v>
      </c>
      <c r="U68" s="42" t="s">
        <v>55</v>
      </c>
      <c r="V68" s="42" t="s">
        <v>55</v>
      </c>
      <c r="W68" s="42" t="s">
        <v>55</v>
      </c>
      <c r="X68" s="42" t="s">
        <v>55</v>
      </c>
      <c r="Y68" s="42" t="s">
        <v>55</v>
      </c>
      <c r="Z68" s="42" t="s">
        <v>55</v>
      </c>
      <c r="AA68" s="42" t="s">
        <v>55</v>
      </c>
    </row>
    <row r="69" spans="1:27" s="43" customFormat="1" ht="47.25">
      <c r="A69" s="39" t="s">
        <v>144</v>
      </c>
      <c r="B69" s="40" t="s">
        <v>145</v>
      </c>
      <c r="C69" s="41" t="s">
        <v>72</v>
      </c>
      <c r="D69" s="42" t="s">
        <v>55</v>
      </c>
      <c r="E69" s="42" t="s">
        <v>55</v>
      </c>
      <c r="F69" s="42" t="s">
        <v>55</v>
      </c>
      <c r="G69" s="42" t="s">
        <v>55</v>
      </c>
      <c r="H69" s="42" t="s">
        <v>55</v>
      </c>
      <c r="I69" s="42" t="s">
        <v>55</v>
      </c>
      <c r="J69" s="42" t="s">
        <v>55</v>
      </c>
      <c r="K69" s="42" t="s">
        <v>55</v>
      </c>
      <c r="L69" s="42" t="s">
        <v>55</v>
      </c>
      <c r="M69" s="42" t="s">
        <v>55</v>
      </c>
      <c r="N69" s="42" t="s">
        <v>55</v>
      </c>
      <c r="O69" s="42" t="s">
        <v>55</v>
      </c>
      <c r="P69" s="42" t="s">
        <v>55</v>
      </c>
      <c r="Q69" s="42" t="s">
        <v>55</v>
      </c>
      <c r="R69" s="42" t="s">
        <v>55</v>
      </c>
      <c r="S69" s="42" t="s">
        <v>55</v>
      </c>
      <c r="T69" s="42" t="s">
        <v>55</v>
      </c>
      <c r="U69" s="42" t="s">
        <v>55</v>
      </c>
      <c r="V69" s="42" t="s">
        <v>55</v>
      </c>
      <c r="W69" s="42" t="s">
        <v>55</v>
      </c>
      <c r="X69" s="42" t="s">
        <v>55</v>
      </c>
      <c r="Y69" s="42" t="s">
        <v>55</v>
      </c>
      <c r="Z69" s="42" t="s">
        <v>55</v>
      </c>
      <c r="AA69" s="42" t="s">
        <v>55</v>
      </c>
    </row>
    <row r="70" spans="1:27" s="57" customFormat="1" ht="63">
      <c r="A70" s="53" t="s">
        <v>146</v>
      </c>
      <c r="B70" s="54" t="s">
        <v>147</v>
      </c>
      <c r="C70" s="55" t="s">
        <v>72</v>
      </c>
      <c r="D70" s="56">
        <f>SUM(D71,D72)</f>
        <v>0</v>
      </c>
      <c r="E70" s="56" t="s">
        <v>55</v>
      </c>
      <c r="F70" s="56">
        <f>SUM(F71,F72)</f>
        <v>0</v>
      </c>
      <c r="G70" s="56" t="s">
        <v>55</v>
      </c>
      <c r="H70" s="56">
        <f>SUM(H71,H72)</f>
        <v>0</v>
      </c>
      <c r="I70" s="56" t="s">
        <v>55</v>
      </c>
      <c r="J70" s="56">
        <f>SUM(J71,J72)</f>
        <v>0</v>
      </c>
      <c r="K70" s="56" t="s">
        <v>55</v>
      </c>
      <c r="L70" s="56">
        <f>SUM(L71,L72)</f>
        <v>0</v>
      </c>
      <c r="M70" s="56" t="s">
        <v>55</v>
      </c>
      <c r="N70" s="56">
        <f>SUM(N71,N72)</f>
        <v>0</v>
      </c>
      <c r="O70" s="56" t="s">
        <v>55</v>
      </c>
      <c r="P70" s="56">
        <f>SUM(P71,P72)</f>
        <v>0</v>
      </c>
      <c r="Q70" s="56" t="s">
        <v>55</v>
      </c>
      <c r="R70" s="56">
        <f>SUM(R71,R72)</f>
        <v>0</v>
      </c>
      <c r="S70" s="56" t="s">
        <v>55</v>
      </c>
      <c r="T70" s="56">
        <f>SUM(T71,T72)</f>
        <v>0</v>
      </c>
      <c r="U70" s="56" t="s">
        <v>55</v>
      </c>
      <c r="V70" s="56">
        <f>SUM(V71,V72)</f>
        <v>0</v>
      </c>
      <c r="W70" s="56" t="s">
        <v>55</v>
      </c>
      <c r="X70" s="56">
        <f>SUM(X71,X72)</f>
        <v>0</v>
      </c>
      <c r="Y70" s="56" t="s">
        <v>55</v>
      </c>
      <c r="Z70" s="56">
        <f>SUM(Z71,Z72)</f>
        <v>0</v>
      </c>
      <c r="AA70" s="56" t="s">
        <v>55</v>
      </c>
    </row>
    <row r="71" spans="1:27" s="49" customFormat="1" ht="63">
      <c r="A71" s="45" t="s">
        <v>148</v>
      </c>
      <c r="B71" s="46" t="s">
        <v>149</v>
      </c>
      <c r="C71" s="47" t="s">
        <v>72</v>
      </c>
      <c r="D71" s="48" t="s">
        <v>55</v>
      </c>
      <c r="E71" s="48" t="s">
        <v>55</v>
      </c>
      <c r="F71" s="48" t="s">
        <v>55</v>
      </c>
      <c r="G71" s="48" t="s">
        <v>55</v>
      </c>
      <c r="H71" s="48" t="s">
        <v>55</v>
      </c>
      <c r="I71" s="48" t="s">
        <v>55</v>
      </c>
      <c r="J71" s="48" t="s">
        <v>55</v>
      </c>
      <c r="K71" s="48" t="s">
        <v>55</v>
      </c>
      <c r="L71" s="48" t="s">
        <v>55</v>
      </c>
      <c r="M71" s="48" t="s">
        <v>55</v>
      </c>
      <c r="N71" s="48" t="s">
        <v>55</v>
      </c>
      <c r="O71" s="48" t="s">
        <v>55</v>
      </c>
      <c r="P71" s="48" t="s">
        <v>55</v>
      </c>
      <c r="Q71" s="48" t="s">
        <v>55</v>
      </c>
      <c r="R71" s="48" t="s">
        <v>55</v>
      </c>
      <c r="S71" s="48" t="s">
        <v>55</v>
      </c>
      <c r="T71" s="48" t="s">
        <v>55</v>
      </c>
      <c r="U71" s="48" t="s">
        <v>55</v>
      </c>
      <c r="V71" s="48" t="s">
        <v>55</v>
      </c>
      <c r="W71" s="48" t="s">
        <v>55</v>
      </c>
      <c r="X71" s="48" t="s">
        <v>55</v>
      </c>
      <c r="Y71" s="48" t="s">
        <v>55</v>
      </c>
      <c r="Z71" s="48" t="s">
        <v>55</v>
      </c>
      <c r="AA71" s="48" t="s">
        <v>55</v>
      </c>
    </row>
    <row r="72" spans="1:27" s="49" customFormat="1" ht="63">
      <c r="A72" s="45" t="s">
        <v>150</v>
      </c>
      <c r="B72" s="46" t="s">
        <v>151</v>
      </c>
      <c r="C72" s="47" t="s">
        <v>72</v>
      </c>
      <c r="D72" s="48" t="s">
        <v>55</v>
      </c>
      <c r="E72" s="48" t="s">
        <v>55</v>
      </c>
      <c r="F72" s="48" t="s">
        <v>55</v>
      </c>
      <c r="G72" s="48" t="s">
        <v>55</v>
      </c>
      <c r="H72" s="48" t="s">
        <v>55</v>
      </c>
      <c r="I72" s="48" t="s">
        <v>55</v>
      </c>
      <c r="J72" s="48" t="s">
        <v>55</v>
      </c>
      <c r="K72" s="48" t="s">
        <v>55</v>
      </c>
      <c r="L72" s="48" t="s">
        <v>55</v>
      </c>
      <c r="M72" s="48" t="s">
        <v>55</v>
      </c>
      <c r="N72" s="48" t="s">
        <v>55</v>
      </c>
      <c r="O72" s="48" t="s">
        <v>55</v>
      </c>
      <c r="P72" s="48" t="s">
        <v>55</v>
      </c>
      <c r="Q72" s="48" t="s">
        <v>55</v>
      </c>
      <c r="R72" s="48" t="s">
        <v>55</v>
      </c>
      <c r="S72" s="48" t="s">
        <v>55</v>
      </c>
      <c r="T72" s="48" t="s">
        <v>55</v>
      </c>
      <c r="U72" s="48" t="s">
        <v>55</v>
      </c>
      <c r="V72" s="48" t="s">
        <v>55</v>
      </c>
      <c r="W72" s="48" t="s">
        <v>55</v>
      </c>
      <c r="X72" s="48" t="s">
        <v>55</v>
      </c>
      <c r="Y72" s="48" t="s">
        <v>55</v>
      </c>
      <c r="Z72" s="48" t="s">
        <v>55</v>
      </c>
      <c r="AA72" s="48" t="s">
        <v>55</v>
      </c>
    </row>
    <row r="73" spans="1:27" s="57" customFormat="1" ht="47.25">
      <c r="A73" s="53" t="s">
        <v>152</v>
      </c>
      <c r="B73" s="54" t="s">
        <v>153</v>
      </c>
      <c r="C73" s="66" t="s">
        <v>72</v>
      </c>
      <c r="D73" s="56" t="s">
        <v>55</v>
      </c>
      <c r="E73" s="56" t="s">
        <v>55</v>
      </c>
      <c r="F73" s="56" t="s">
        <v>55</v>
      </c>
      <c r="G73" s="56" t="s">
        <v>55</v>
      </c>
      <c r="H73" s="56" t="s">
        <v>55</v>
      </c>
      <c r="I73" s="56" t="s">
        <v>55</v>
      </c>
      <c r="J73" s="56" t="s">
        <v>55</v>
      </c>
      <c r="K73" s="56" t="s">
        <v>55</v>
      </c>
      <c r="L73" s="56" t="s">
        <v>55</v>
      </c>
      <c r="M73" s="56" t="s">
        <v>55</v>
      </c>
      <c r="N73" s="56" t="s">
        <v>55</v>
      </c>
      <c r="O73" s="56" t="s">
        <v>55</v>
      </c>
      <c r="P73" s="56" t="s">
        <v>55</v>
      </c>
      <c r="Q73" s="56" t="s">
        <v>55</v>
      </c>
      <c r="R73" s="56" t="s">
        <v>55</v>
      </c>
      <c r="S73" s="56" t="s">
        <v>55</v>
      </c>
      <c r="T73" s="56" t="s">
        <v>55</v>
      </c>
      <c r="U73" s="56" t="s">
        <v>55</v>
      </c>
      <c r="V73" s="56" t="s">
        <v>55</v>
      </c>
      <c r="W73" s="56" t="s">
        <v>55</v>
      </c>
      <c r="X73" s="56" t="s">
        <v>55</v>
      </c>
      <c r="Y73" s="56" t="s">
        <v>55</v>
      </c>
      <c r="Z73" s="56" t="s">
        <v>55</v>
      </c>
      <c r="AA73" s="56" t="s">
        <v>55</v>
      </c>
    </row>
    <row r="74" spans="1:27" s="57" customFormat="1" ht="47.25">
      <c r="A74" s="53" t="s">
        <v>154</v>
      </c>
      <c r="B74" s="67" t="s">
        <v>155</v>
      </c>
      <c r="C74" s="66" t="s">
        <v>72</v>
      </c>
      <c r="D74" s="56" t="s">
        <v>55</v>
      </c>
      <c r="E74" s="56" t="s">
        <v>55</v>
      </c>
      <c r="F74" s="56" t="s">
        <v>55</v>
      </c>
      <c r="G74" s="56" t="s">
        <v>55</v>
      </c>
      <c r="H74" s="56" t="s">
        <v>55</v>
      </c>
      <c r="I74" s="56" t="s">
        <v>55</v>
      </c>
      <c r="J74" s="56" t="s">
        <v>55</v>
      </c>
      <c r="K74" s="56" t="s">
        <v>55</v>
      </c>
      <c r="L74" s="56" t="s">
        <v>55</v>
      </c>
      <c r="M74" s="56" t="s">
        <v>55</v>
      </c>
      <c r="N74" s="56" t="s">
        <v>55</v>
      </c>
      <c r="O74" s="56" t="s">
        <v>55</v>
      </c>
      <c r="P74" s="56" t="s">
        <v>55</v>
      </c>
      <c r="Q74" s="56" t="s">
        <v>55</v>
      </c>
      <c r="R74" s="56" t="s">
        <v>55</v>
      </c>
      <c r="S74" s="56" t="s">
        <v>55</v>
      </c>
      <c r="T74" s="56" t="s">
        <v>55</v>
      </c>
      <c r="U74" s="56" t="s">
        <v>55</v>
      </c>
      <c r="V74" s="56" t="s">
        <v>55</v>
      </c>
      <c r="W74" s="56" t="s">
        <v>55</v>
      </c>
      <c r="X74" s="56" t="s">
        <v>55</v>
      </c>
      <c r="Y74" s="56" t="s">
        <v>55</v>
      </c>
      <c r="Z74" s="56" t="s">
        <v>55</v>
      </c>
      <c r="AA74" s="56" t="s">
        <v>55</v>
      </c>
    </row>
    <row r="75" spans="1:27" s="57" customFormat="1" ht="31.5">
      <c r="A75" s="53" t="s">
        <v>156</v>
      </c>
      <c r="B75" s="67" t="s">
        <v>157</v>
      </c>
      <c r="C75" s="66" t="s">
        <v>72</v>
      </c>
      <c r="D75" s="56" t="s">
        <v>55</v>
      </c>
      <c r="E75" s="56" t="s">
        <v>55</v>
      </c>
      <c r="F75" s="56" t="s">
        <v>55</v>
      </c>
      <c r="G75" s="56" t="s">
        <v>55</v>
      </c>
      <c r="H75" s="56" t="s">
        <v>55</v>
      </c>
      <c r="I75" s="56" t="s">
        <v>55</v>
      </c>
      <c r="J75" s="56" t="s">
        <v>55</v>
      </c>
      <c r="K75" s="56" t="s">
        <v>55</v>
      </c>
      <c r="L75" s="56" t="s">
        <v>55</v>
      </c>
      <c r="M75" s="56" t="s">
        <v>55</v>
      </c>
      <c r="N75" s="56" t="s">
        <v>55</v>
      </c>
      <c r="O75" s="56" t="s">
        <v>55</v>
      </c>
      <c r="P75" s="56" t="s">
        <v>55</v>
      </c>
      <c r="Q75" s="56" t="s">
        <v>55</v>
      </c>
      <c r="R75" s="56" t="s">
        <v>55</v>
      </c>
      <c r="S75" s="56" t="s">
        <v>55</v>
      </c>
      <c r="T75" s="56" t="s">
        <v>55</v>
      </c>
      <c r="U75" s="56" t="s">
        <v>55</v>
      </c>
      <c r="V75" s="56" t="s">
        <v>55</v>
      </c>
      <c r="W75" s="56" t="s">
        <v>55</v>
      </c>
      <c r="X75" s="56" t="s">
        <v>55</v>
      </c>
      <c r="Y75" s="56" t="s">
        <v>55</v>
      </c>
      <c r="Z75" s="56" t="s">
        <v>55</v>
      </c>
      <c r="AA75" s="56" t="s">
        <v>55</v>
      </c>
    </row>
    <row r="81" spans="1:1">
      <c r="A81" s="68" t="s">
        <v>158</v>
      </c>
    </row>
  </sheetData>
  <mergeCells count="35">
    <mergeCell ref="A14:AA14"/>
    <mergeCell ref="X1:AA1"/>
    <mergeCell ref="X2:AA2"/>
    <mergeCell ref="A4:AA4"/>
    <mergeCell ref="A5:AA5"/>
    <mergeCell ref="D7:G7"/>
    <mergeCell ref="H7:R7"/>
    <mergeCell ref="I8:O8"/>
    <mergeCell ref="A10:AA10"/>
    <mergeCell ref="C12:L12"/>
    <mergeCell ref="M12:V12"/>
    <mergeCell ref="M13:V13"/>
    <mergeCell ref="A15:A18"/>
    <mergeCell ref="B15:B18"/>
    <mergeCell ref="C15:C18"/>
    <mergeCell ref="D15:AA15"/>
    <mergeCell ref="D16:G16"/>
    <mergeCell ref="H16:I16"/>
    <mergeCell ref="J16:K16"/>
    <mergeCell ref="L16:O16"/>
    <mergeCell ref="P16:S16"/>
    <mergeCell ref="T16:W16"/>
    <mergeCell ref="V17:W17"/>
    <mergeCell ref="X17:Y17"/>
    <mergeCell ref="Z17:AA17"/>
    <mergeCell ref="X16:AA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" right="0.7" top="0.75" bottom="0.75" header="0.3" footer="0.3"/>
  <pageSetup paperSize="9" scale="45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2020 год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2017-08-09T10:46:59Z</dcterms:created>
  <dcterms:modified xsi:type="dcterms:W3CDTF">2017-08-10T02:01:39Z</dcterms:modified>
</cp:coreProperties>
</file>